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L:\SIAN_BBVMF\VOL001\Dados\DO_GSEE\FORMULÁRIOS DE SOLICITAÇÃO DE EMISSÃO E CANCELAMENTO\"/>
    </mc:Choice>
  </mc:AlternateContent>
  <xr:revisionPtr revIDLastSave="0" documentId="8_{4807E4EC-BA2F-421D-9571-524EB57656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ulario_Solicitacao" sheetId="4" r:id="rId1"/>
    <sheet name="Programas" sheetId="2" r:id="rId2"/>
  </sheets>
  <definedNames>
    <definedName name="_xlnm._FilterDatabase" localSheetId="1" hidden="1">Programas!$A$1:$E$998</definedName>
    <definedName name="_xlnm.Print_Area" localSheetId="0">Formulario_Solicitacao!$A$1:$P$202</definedName>
    <definedName name="Código">Programas!$A$2:$A$4882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0" i="4" l="1"/>
  <c r="C391" i="4"/>
  <c r="C392" i="4"/>
  <c r="C393" i="4"/>
  <c r="C394" i="4"/>
  <c r="C395" i="4"/>
  <c r="C396" i="4"/>
  <c r="C397" i="4"/>
  <c r="C398" i="4"/>
  <c r="C399" i="4"/>
  <c r="C400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E203" i="4"/>
  <c r="E204" i="4"/>
  <c r="C203" i="4"/>
  <c r="C204" i="4"/>
  <c r="C17" i="4"/>
  <c r="C16" i="4"/>
  <c r="C15" i="4"/>
  <c r="C14" i="4"/>
  <c r="E21" i="4"/>
  <c r="E20" i="4"/>
  <c r="E19" i="4"/>
  <c r="E18" i="4"/>
  <c r="E17" i="4"/>
  <c r="E16" i="4"/>
  <c r="E15" i="4"/>
  <c r="E14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C202" i="4" l="1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</calcChain>
</file>

<file path=xl/sharedStrings.xml><?xml version="1.0" encoding="utf-8"?>
<sst xmlns="http://schemas.openxmlformats.org/spreadsheetml/2006/main" count="2071" uniqueCount="2070">
  <si>
    <t>Programa</t>
  </si>
  <si>
    <t>BDR</t>
  </si>
  <si>
    <t>Código</t>
  </si>
  <si>
    <t>AMGN34</t>
  </si>
  <si>
    <t>CSCO34</t>
  </si>
  <si>
    <t>CTGP34</t>
  </si>
  <si>
    <t>CMCS34</t>
  </si>
  <si>
    <t>FDMO34</t>
  </si>
  <si>
    <t>FCXO34</t>
  </si>
  <si>
    <t>GEOO34</t>
  </si>
  <si>
    <t>HALI34</t>
  </si>
  <si>
    <t>ITLC34</t>
  </si>
  <si>
    <t>MRCK34</t>
  </si>
  <si>
    <t>MSFT34</t>
  </si>
  <si>
    <t>NFLX34</t>
  </si>
  <si>
    <t>PGCO34</t>
  </si>
  <si>
    <t>QCOM34</t>
  </si>
  <si>
    <t>VERZ34</t>
  </si>
  <si>
    <t>WFCO34</t>
  </si>
  <si>
    <t>MMMC34</t>
  </si>
  <si>
    <t>ABTT34</t>
  </si>
  <si>
    <t>ABBV34</t>
  </si>
  <si>
    <t>GOGL34</t>
  </si>
  <si>
    <t>GOGL35</t>
  </si>
  <si>
    <t>AALL34</t>
  </si>
  <si>
    <t>AAPL34</t>
  </si>
  <si>
    <t>ARMT34</t>
  </si>
  <si>
    <t>ARNC34</t>
  </si>
  <si>
    <t>BOAC34</t>
  </si>
  <si>
    <t>BBYY34</t>
  </si>
  <si>
    <t>BIIB34</t>
  </si>
  <si>
    <t>BLAK34</t>
  </si>
  <si>
    <t>BOXP34</t>
  </si>
  <si>
    <t>CTSH34</t>
  </si>
  <si>
    <t>COPH34</t>
  </si>
  <si>
    <t>COWC34</t>
  </si>
  <si>
    <t>COTY34</t>
  </si>
  <si>
    <t>CVSH34</t>
  </si>
  <si>
    <t>DHER34</t>
  </si>
  <si>
    <t>DEAI34</t>
  </si>
  <si>
    <t>EBAY34</t>
  </si>
  <si>
    <t>LILY34</t>
  </si>
  <si>
    <t>EXXO34</t>
  </si>
  <si>
    <t>FSLR34</t>
  </si>
  <si>
    <t>GMCO34</t>
  </si>
  <si>
    <t>GILD34</t>
  </si>
  <si>
    <t>GSGI34</t>
  </si>
  <si>
    <t>GPRO34</t>
  </si>
  <si>
    <t>JPMC34</t>
  </si>
  <si>
    <t>MACY34</t>
  </si>
  <si>
    <t>MCDC34</t>
  </si>
  <si>
    <t>MDTC34</t>
  </si>
  <si>
    <t>MDLZ34</t>
  </si>
  <si>
    <t>PFIZ34</t>
  </si>
  <si>
    <t>ROST34</t>
  </si>
  <si>
    <t>SSFO34</t>
  </si>
  <si>
    <t>TSLA34</t>
  </si>
  <si>
    <t>SCHW34</t>
  </si>
  <si>
    <t>GPSI34</t>
  </si>
  <si>
    <t>HSHY34</t>
  </si>
  <si>
    <t>HOME34</t>
  </si>
  <si>
    <t>MOSC34</t>
  </si>
  <si>
    <t>TRVC34</t>
  </si>
  <si>
    <t>WUNI34</t>
  </si>
  <si>
    <t>TMOS34</t>
  </si>
  <si>
    <t>RIGG34</t>
  </si>
  <si>
    <t>UBSG34</t>
  </si>
  <si>
    <t>UPAC34</t>
  </si>
  <si>
    <t>UPSS34</t>
  </si>
  <si>
    <t>VLOE34</t>
  </si>
  <si>
    <t>WALM34</t>
  </si>
  <si>
    <t>Qtde BDRs</t>
  </si>
  <si>
    <t>Empresa</t>
  </si>
  <si>
    <t>Código (Usuário/Corretora)</t>
  </si>
  <si>
    <t>Código (Cliente)</t>
  </si>
  <si>
    <t>Contato (Nome)</t>
  </si>
  <si>
    <t>Nome Corretora</t>
  </si>
  <si>
    <t>Nome Cliente</t>
  </si>
  <si>
    <t>Telefone</t>
  </si>
  <si>
    <t>Número Clearing</t>
  </si>
  <si>
    <t>Conta (Número)</t>
  </si>
  <si>
    <t>Tipo da Conta</t>
  </si>
  <si>
    <t>Bic Code</t>
  </si>
  <si>
    <t>Operação</t>
  </si>
  <si>
    <t>Código BDR</t>
  </si>
  <si>
    <t>Beneficiário (Nome)</t>
  </si>
  <si>
    <t>Formulário de Solicitação Diária</t>
  </si>
  <si>
    <t>ADBE34</t>
  </si>
  <si>
    <t>ADPR34</t>
  </si>
  <si>
    <t>APTV34</t>
  </si>
  <si>
    <t>AVGO34</t>
  </si>
  <si>
    <t>AWII34</t>
  </si>
  <si>
    <t>AZOI34</t>
  </si>
  <si>
    <t>BKNG34</t>
  </si>
  <si>
    <t>CRDA34</t>
  </si>
  <si>
    <t>CHDC34</t>
  </si>
  <si>
    <t>CHCM34</t>
  </si>
  <si>
    <t>CINF34</t>
  </si>
  <si>
    <t>CLXC34</t>
  </si>
  <si>
    <t>CHME34</t>
  </si>
  <si>
    <t>CNIC34</t>
  </si>
  <si>
    <t>CAON34</t>
  </si>
  <si>
    <t>CPRL34</t>
  </si>
  <si>
    <t>CAPH34</t>
  </si>
  <si>
    <t>CRIN34</t>
  </si>
  <si>
    <t>CSXC34</t>
  </si>
  <si>
    <t>DEEC34</t>
  </si>
  <si>
    <t>DGCO34</t>
  </si>
  <si>
    <t>DLTR34</t>
  </si>
  <si>
    <t>DVAI34</t>
  </si>
  <si>
    <t>EAIN34</t>
  </si>
  <si>
    <t>ELCI34</t>
  </si>
  <si>
    <t>EQIX34</t>
  </si>
  <si>
    <t>EXGR34</t>
  </si>
  <si>
    <t>FASL34</t>
  </si>
  <si>
    <t>FFTD34</t>
  </si>
  <si>
    <t>GPRK34</t>
  </si>
  <si>
    <t>INTU34</t>
  </si>
  <si>
    <t>KMIC34</t>
  </si>
  <si>
    <t>KMPR34</t>
  </si>
  <si>
    <t>LBRD34</t>
  </si>
  <si>
    <t>LOWC34</t>
  </si>
  <si>
    <t>MCOR34</t>
  </si>
  <si>
    <t>MELI34</t>
  </si>
  <si>
    <t>MKLC34</t>
  </si>
  <si>
    <t>MOOO34</t>
  </si>
  <si>
    <t>MUTC34</t>
  </si>
  <si>
    <t>NEXT34</t>
  </si>
  <si>
    <t>NOCG34</t>
  </si>
  <si>
    <t>NVDC34</t>
  </si>
  <si>
    <t>ORLY34</t>
  </si>
  <si>
    <t>OXYP34</t>
  </si>
  <si>
    <t>PHMO34</t>
  </si>
  <si>
    <t>PNCS34</t>
  </si>
  <si>
    <t>PYPL34</t>
  </si>
  <si>
    <t>REGN34</t>
  </si>
  <si>
    <t>SIMN34</t>
  </si>
  <si>
    <t>SPGI34</t>
  </si>
  <si>
    <t>STZB34</t>
  </si>
  <si>
    <t>THGI34</t>
  </si>
  <si>
    <t>TJXC34</t>
  </si>
  <si>
    <t>TPRY34</t>
  </si>
  <si>
    <t>TSNF34</t>
  </si>
  <si>
    <t>UNHH34</t>
  </si>
  <si>
    <t>VFCO34</t>
  </si>
  <si>
    <t>VLYB34</t>
  </si>
  <si>
    <t>VRSN34</t>
  </si>
  <si>
    <t>VRTX34</t>
  </si>
  <si>
    <t>WABC34</t>
  </si>
  <si>
    <t>WATC34</t>
  </si>
  <si>
    <t>XRAY34</t>
  </si>
  <si>
    <t>YUMR34</t>
  </si>
  <si>
    <t>DBAG34</t>
  </si>
  <si>
    <t>ADOBE INC</t>
  </si>
  <si>
    <t>AUTOMATIC DATA PROCESSING INC</t>
  </si>
  <si>
    <t>APTIV PLC</t>
  </si>
  <si>
    <t>BROADCOM INC</t>
  </si>
  <si>
    <t>ARMSTRONG WORLD INDUSTRIES INC</t>
  </si>
  <si>
    <t>AUTOZONE INC</t>
  </si>
  <si>
    <t>BOOKING HOLDINGS INC</t>
  </si>
  <si>
    <t>CREDIT ACCEPTANCE CORP</t>
  </si>
  <si>
    <t>CHURCH &amp; DWIGHT CO INC</t>
  </si>
  <si>
    <t>CHARTER COMMUNICATIONS INC</t>
  </si>
  <si>
    <t>CINCINNATI FINANCIAL CORP</t>
  </si>
  <si>
    <t>CLOROX COMPANY</t>
  </si>
  <si>
    <t>CANADIAN NATIONAL RAILWAY CO</t>
  </si>
  <si>
    <t>CAPITAL ONE FINANCIAL CORP</t>
  </si>
  <si>
    <t>CAPRI HOLDINGS LTD</t>
  </si>
  <si>
    <t>CSX CORP</t>
  </si>
  <si>
    <t>DEERE &amp; CO</t>
  </si>
  <si>
    <t>DOLLAR GENERAL CORP</t>
  </si>
  <si>
    <t>DOLLAR TREE INC</t>
  </si>
  <si>
    <t>DAVITA INC</t>
  </si>
  <si>
    <t>ELECTRONIC ARTS INC</t>
  </si>
  <si>
    <t>ESTEE LAUDER COMPANIES INC</t>
  </si>
  <si>
    <t>EQUINIX INC</t>
  </si>
  <si>
    <t>EXPEDIA GROUP INC</t>
  </si>
  <si>
    <t>FASTENAL CO</t>
  </si>
  <si>
    <t>FIFTH THIRD BANCORP</t>
  </si>
  <si>
    <t>GEOPARK LTD</t>
  </si>
  <si>
    <t>INTUIT INC</t>
  </si>
  <si>
    <t>KINDER MORGAN INC</t>
  </si>
  <si>
    <t>KEMPER CORP</t>
  </si>
  <si>
    <t>LIBERTY BROADBAND CORP</t>
  </si>
  <si>
    <t>MERCADOLIBRE INC</t>
  </si>
  <si>
    <t>MICRON TECHNOLOGY INC</t>
  </si>
  <si>
    <t>NEXTERA ENERGY INC</t>
  </si>
  <si>
    <t>NORTHROP GRUMMAN CORP</t>
  </si>
  <si>
    <t>NVIDIA CORP</t>
  </si>
  <si>
    <t>OCCIDENTAL PETROLEUM CORP</t>
  </si>
  <si>
    <t>PHILIP MORRIS INTERNATIONAL INC</t>
  </si>
  <si>
    <t>PNC FINANCIAL SERVICES GROUP INC</t>
  </si>
  <si>
    <t>PAYPAL HOLDINGS INC</t>
  </si>
  <si>
    <t>REGENERON PHARMACEUTICALS INC</t>
  </si>
  <si>
    <t>SIMON PROPERTY GROUP INC</t>
  </si>
  <si>
    <t>S&amp;P GLOBAL INC</t>
  </si>
  <si>
    <t>CONSTELLATION BRANDS INC</t>
  </si>
  <si>
    <t>HANOVER INSURANCE GROUP INC</t>
  </si>
  <si>
    <t>TJX COMPANIES INC</t>
  </si>
  <si>
    <t>TAPESTRY INC</t>
  </si>
  <si>
    <t>TYSON FOODS INC</t>
  </si>
  <si>
    <t>UNITEDHEALTH GROUP INC</t>
  </si>
  <si>
    <t>VF CORP</t>
  </si>
  <si>
    <t>VALLEY NATIONAL BANCORP</t>
  </si>
  <si>
    <t>VERISIGN INC</t>
  </si>
  <si>
    <t>VERTEX PHARMACEUTICALS INC</t>
  </si>
  <si>
    <t>WESTERN ALLIANCE BANCORPORATION</t>
  </si>
  <si>
    <t>WATERS CORP</t>
  </si>
  <si>
    <t>DENTSPLY SIRONA INC</t>
  </si>
  <si>
    <t>YUM BRANDS INC</t>
  </si>
  <si>
    <t>DEUTSCHE BANK AKTIENGESELLSCHAFT</t>
  </si>
  <si>
    <t>BABA34</t>
  </si>
  <si>
    <t>ASML34</t>
  </si>
  <si>
    <t>BIDU34</t>
  </si>
  <si>
    <t>BILB34</t>
  </si>
  <si>
    <t>BCSA34</t>
  </si>
  <si>
    <t>CRIP34</t>
  </si>
  <si>
    <t>DEOP34</t>
  </si>
  <si>
    <t>FOXC34</t>
  </si>
  <si>
    <t>FMSC34</t>
  </si>
  <si>
    <t>HOND34</t>
  </si>
  <si>
    <t>JDCO34</t>
  </si>
  <si>
    <t>PHGN34</t>
  </si>
  <si>
    <t>NETE34</t>
  </si>
  <si>
    <t>NMRH34</t>
  </si>
  <si>
    <t>RIOT34</t>
  </si>
  <si>
    <t>SAPP34</t>
  </si>
  <si>
    <t>SNEC34</t>
  </si>
  <si>
    <t>STMN34</t>
  </si>
  <si>
    <t>TSMC34</t>
  </si>
  <si>
    <t>TLNC34</t>
  </si>
  <si>
    <t>TXSA34</t>
  </si>
  <si>
    <t>TMCO34</t>
  </si>
  <si>
    <t>ULEV34</t>
  </si>
  <si>
    <t>SAP SE</t>
  </si>
  <si>
    <t>AMERICAN AIRLINES GROUP INC.</t>
  </si>
  <si>
    <t>ABBOTT LABORATORIES</t>
  </si>
  <si>
    <t>AMGEN INC.</t>
  </si>
  <si>
    <t>ARCELORMITTAL</t>
  </si>
  <si>
    <t>BEST BUY CO., INC.</t>
  </si>
  <si>
    <t>COMCAST CORPORATION</t>
  </si>
  <si>
    <t>CONOCOPHILLIPS</t>
  </si>
  <si>
    <t>COSTCO WHOLESALE CORPORATION</t>
  </si>
  <si>
    <t>CISCO SYSTEMS, INC.</t>
  </si>
  <si>
    <t>CITIGROUP INC.</t>
  </si>
  <si>
    <t>COGNIZANT TECHNOLOGY SOLUTIONS</t>
  </si>
  <si>
    <t>CVS HEALTH CORPORATION</t>
  </si>
  <si>
    <t>DELTA AIR LINES, INC.</t>
  </si>
  <si>
    <t>DANAHER CORPORATION</t>
  </si>
  <si>
    <t>FORD MOTORS COMPANY</t>
  </si>
  <si>
    <t>GILEAD SCIENCES, INC.</t>
  </si>
  <si>
    <t>GENERAL MOTORS COMPANY</t>
  </si>
  <si>
    <t>THE GAP, INC.</t>
  </si>
  <si>
    <t>HALLIBURTON COMPANY</t>
  </si>
  <si>
    <t>THE HOME DEPOT, INC.</t>
  </si>
  <si>
    <t>THE HERSHEY COMPANY</t>
  </si>
  <si>
    <t>INTEL CORPORATION</t>
  </si>
  <si>
    <t>JPMORGAN CHASE &amp; CO.</t>
  </si>
  <si>
    <t>ELI LILLY AND COMPANY</t>
  </si>
  <si>
    <t>MEDTRONIC PUBLIC LIMITED COMPANY</t>
  </si>
  <si>
    <t>3M COMPANY</t>
  </si>
  <si>
    <t>THE MOSAIC COMPANY</t>
  </si>
  <si>
    <t>MICROSOFT CORPORATION</t>
  </si>
  <si>
    <t>NETFLIX, INC.</t>
  </si>
  <si>
    <t>PROCTER &amp; GAMBLE COMPANY</t>
  </si>
  <si>
    <t>QUALCOMM INC.</t>
  </si>
  <si>
    <t>TRANSOCEAN LTD.</t>
  </si>
  <si>
    <t>ROSS STORES, INC.</t>
  </si>
  <si>
    <t>THE CHARLES SCHWAB CORPORATION</t>
  </si>
  <si>
    <t>THERMO FISHER SCIENTIFIC, INC.</t>
  </si>
  <si>
    <t>UBS GROUP AG</t>
  </si>
  <si>
    <t>UNION PACIFIC CORPORATION</t>
  </si>
  <si>
    <t>UNITED PARCEL SERVICE, INC.</t>
  </si>
  <si>
    <t>VERIZON COMMUNICATIONS INC.</t>
  </si>
  <si>
    <t>VALERO ENERGY CORPORATION</t>
  </si>
  <si>
    <t>THE WESTERN UNION COMPANY</t>
  </si>
  <si>
    <t>ALIBABA GROUP HOLDING LTD</t>
  </si>
  <si>
    <t>ASML HOLDING NV</t>
  </si>
  <si>
    <t>BAIDU INC</t>
  </si>
  <si>
    <t>BANCO BILBAO VIZCAYA ARGENTARIA SA</t>
  </si>
  <si>
    <t>BANCO SANTANDER SA</t>
  </si>
  <si>
    <t>DIAGEO PLC</t>
  </si>
  <si>
    <t>HONDA MOTOR CO LTD</t>
  </si>
  <si>
    <t>JD.COM INC</t>
  </si>
  <si>
    <t>KONINKLIJKE PHILIPS NV</t>
  </si>
  <si>
    <t>NETEASE INC</t>
  </si>
  <si>
    <t>NOMURA HOLDINGS INC</t>
  </si>
  <si>
    <t>RIO TINTO PLC</t>
  </si>
  <si>
    <t>SONY CORP</t>
  </si>
  <si>
    <t>STMICROELECTRONICS NV</t>
  </si>
  <si>
    <t>TAIWAN SEMICONDUCTOR MANUFACTURING CO LTD</t>
  </si>
  <si>
    <t>TERNIUM SA</t>
  </si>
  <si>
    <t>TOYOTA MOTOR CORP.</t>
  </si>
  <si>
    <t>UNILEVER PLC</t>
  </si>
  <si>
    <t>TAKP34</t>
  </si>
  <si>
    <t>ABUD34</t>
  </si>
  <si>
    <t>NOKI34</t>
  </si>
  <si>
    <t>INGG34</t>
  </si>
  <si>
    <t>A1MD34</t>
  </si>
  <si>
    <t>A1FL34</t>
  </si>
  <si>
    <t>A1EP34</t>
  </si>
  <si>
    <t>A1DI34</t>
  </si>
  <si>
    <t>A1OS34</t>
  </si>
  <si>
    <t>A1PA34</t>
  </si>
  <si>
    <t>A1MT34</t>
  </si>
  <si>
    <t>A1DM34</t>
  </si>
  <si>
    <t>B1KR34</t>
  </si>
  <si>
    <t>B1SX34</t>
  </si>
  <si>
    <t>C1OG34</t>
  </si>
  <si>
    <t>C1AH34</t>
  </si>
  <si>
    <t>C1CL34</t>
  </si>
  <si>
    <t>C1NC34</t>
  </si>
  <si>
    <t>C1NP34</t>
  </si>
  <si>
    <t>C1FI34</t>
  </si>
  <si>
    <t>C1FG34</t>
  </si>
  <si>
    <t>C1TX34</t>
  </si>
  <si>
    <t>C1AG34</t>
  </si>
  <si>
    <t>G1LW34</t>
  </si>
  <si>
    <t>D1EL34</t>
  </si>
  <si>
    <t>D1VN34</t>
  </si>
  <si>
    <t>D1OM34</t>
  </si>
  <si>
    <t>D1HI34</t>
  </si>
  <si>
    <t>D1XC34</t>
  </si>
  <si>
    <t>E1IX34</t>
  </si>
  <si>
    <t>E1OG34</t>
  </si>
  <si>
    <t>E1XC34</t>
  </si>
  <si>
    <t>F1NI34</t>
  </si>
  <si>
    <t>F1EC34</t>
  </si>
  <si>
    <t>F1IS34</t>
  </si>
  <si>
    <t>H1CA34</t>
  </si>
  <si>
    <t>H1PE34</t>
  </si>
  <si>
    <t>H1LT34</t>
  </si>
  <si>
    <t>H1RL34</t>
  </si>
  <si>
    <t>H1ST34</t>
  </si>
  <si>
    <t>H1BA34</t>
  </si>
  <si>
    <t>I1PC34</t>
  </si>
  <si>
    <t>I1VZ34</t>
  </si>
  <si>
    <t>J1CI34</t>
  </si>
  <si>
    <t>K1EY34</t>
  </si>
  <si>
    <t>K1SS34</t>
  </si>
  <si>
    <t>K1RC34</t>
  </si>
  <si>
    <t>L1EN34</t>
  </si>
  <si>
    <t>M1PC34</t>
  </si>
  <si>
    <t>M1AS34</t>
  </si>
  <si>
    <t>M1GM34</t>
  </si>
  <si>
    <t>M1CH34</t>
  </si>
  <si>
    <t>N1TA34</t>
  </si>
  <si>
    <t>N1WL34</t>
  </si>
  <si>
    <t>N1EM34</t>
  </si>
  <si>
    <t>N1IS34</t>
  </si>
  <si>
    <t>S1YM34</t>
  </si>
  <si>
    <t>N1CL34</t>
  </si>
  <si>
    <t>N1RG34</t>
  </si>
  <si>
    <t>N1XP34</t>
  </si>
  <si>
    <t>P1SX34</t>
  </si>
  <si>
    <t>P1PL34</t>
  </si>
  <si>
    <t>P1HM34</t>
  </si>
  <si>
    <t>R1FC34</t>
  </si>
  <si>
    <t>S1TX34</t>
  </si>
  <si>
    <t>S1TT34</t>
  </si>
  <si>
    <t>S1YF34</t>
  </si>
  <si>
    <t>S1YY34</t>
  </si>
  <si>
    <t>T1MU34</t>
  </si>
  <si>
    <t>T1SO34</t>
  </si>
  <si>
    <t>W1MB34</t>
  </si>
  <si>
    <t>B1BT34</t>
  </si>
  <si>
    <t>U1BE34</t>
  </si>
  <si>
    <t>U1AL34</t>
  </si>
  <si>
    <t>C1BS34</t>
  </si>
  <si>
    <t>W1MC34</t>
  </si>
  <si>
    <t>W1DC34</t>
  </si>
  <si>
    <t>W1YN34</t>
  </si>
  <si>
    <t>X1EL34</t>
  </si>
  <si>
    <t>Z1IO34</t>
  </si>
  <si>
    <t>A1GI34</t>
  </si>
  <si>
    <t>A1UT34</t>
  </si>
  <si>
    <t>A1EE34</t>
  </si>
  <si>
    <t>A1ES34</t>
  </si>
  <si>
    <t>A1KA34</t>
  </si>
  <si>
    <t>A1LG34</t>
  </si>
  <si>
    <t>A1TT34</t>
  </si>
  <si>
    <t>T1OW34</t>
  </si>
  <si>
    <t>A1PH34</t>
  </si>
  <si>
    <t>B1AX34</t>
  </si>
  <si>
    <t>F1RA34</t>
  </si>
  <si>
    <t>B1LL34</t>
  </si>
  <si>
    <t>B1WA34</t>
  </si>
  <si>
    <t>C1BL34</t>
  </si>
  <si>
    <t>C1BR34</t>
  </si>
  <si>
    <t>C1CI34</t>
  </si>
  <si>
    <t>C1DN34</t>
  </si>
  <si>
    <t>C1IC34</t>
  </si>
  <si>
    <t>C1PB34</t>
  </si>
  <si>
    <t>E1DI34</t>
  </si>
  <si>
    <t>E1MR34</t>
  </si>
  <si>
    <t>E1TN34</t>
  </si>
  <si>
    <t>E1TR34</t>
  </si>
  <si>
    <t>F1AN34</t>
  </si>
  <si>
    <t>F1BH34</t>
  </si>
  <si>
    <t>T1EC34</t>
  </si>
  <si>
    <t>F1TN34</t>
  </si>
  <si>
    <t>F1TV34</t>
  </si>
  <si>
    <t>G1MI34</t>
  </si>
  <si>
    <t>G1PI34</t>
  </si>
  <si>
    <t>H1AS34</t>
  </si>
  <si>
    <t>H1BI34</t>
  </si>
  <si>
    <t>P1EA34</t>
  </si>
  <si>
    <t>H1ES34</t>
  </si>
  <si>
    <t>H1FC34</t>
  </si>
  <si>
    <t>H1OG34</t>
  </si>
  <si>
    <t>H1OL34</t>
  </si>
  <si>
    <t>H1RB34</t>
  </si>
  <si>
    <t>I1CE34</t>
  </si>
  <si>
    <t>I1FF34</t>
  </si>
  <si>
    <t>I1PH34</t>
  </si>
  <si>
    <t>I1RP34</t>
  </si>
  <si>
    <t>I1RM34</t>
  </si>
  <si>
    <t>K1EL34</t>
  </si>
  <si>
    <t>K1SG34</t>
  </si>
  <si>
    <t>K1IM34</t>
  </si>
  <si>
    <t>L1KQ34</t>
  </si>
  <si>
    <t>L1RC34</t>
  </si>
  <si>
    <t>S1OU34</t>
  </si>
  <si>
    <t>L1YB34</t>
  </si>
  <si>
    <t>M1MC34</t>
  </si>
  <si>
    <t>M1NS34</t>
  </si>
  <si>
    <t>N1OV34</t>
  </si>
  <si>
    <t>N1SC34</t>
  </si>
  <si>
    <t>N1UE34</t>
  </si>
  <si>
    <t>O1KE34</t>
  </si>
  <si>
    <t>P1AY34</t>
  </si>
  <si>
    <t>P1EG34</t>
  </si>
  <si>
    <t>P1GR34</t>
  </si>
  <si>
    <t>P1LD34</t>
  </si>
  <si>
    <t>P1PG34</t>
  </si>
  <si>
    <t>P1RG34</t>
  </si>
  <si>
    <t>P1DT34</t>
  </si>
  <si>
    <t>R1CL34</t>
  </si>
  <si>
    <t>R1LC34</t>
  </si>
  <si>
    <t>S1SL34</t>
  </si>
  <si>
    <t>M1CB34</t>
  </si>
  <si>
    <t>T1EL34</t>
  </si>
  <si>
    <t>T1RI34</t>
  </si>
  <si>
    <t>T1SC34</t>
  </si>
  <si>
    <t>T1XT34</t>
  </si>
  <si>
    <t>U1DR34</t>
  </si>
  <si>
    <t>U1RI34</t>
  </si>
  <si>
    <t>V1TA34</t>
  </si>
  <si>
    <t>W1AB34</t>
  </si>
  <si>
    <t>W1DA34</t>
  </si>
  <si>
    <t>W1EC34</t>
  </si>
  <si>
    <t>W1EL34</t>
  </si>
  <si>
    <t>W1YC34</t>
  </si>
  <si>
    <t>A1AP34</t>
  </si>
  <si>
    <t>A1LL34</t>
  </si>
  <si>
    <t>A1IV34</t>
  </si>
  <si>
    <t>A1JG34</t>
  </si>
  <si>
    <t>A1LB34</t>
  </si>
  <si>
    <t>A1ME34</t>
  </si>
  <si>
    <t>A1NE34</t>
  </si>
  <si>
    <t>A1ON34</t>
  </si>
  <si>
    <t>A1PD34</t>
  </si>
  <si>
    <t>B1DX34</t>
  </si>
  <si>
    <t>B1MR34</t>
  </si>
  <si>
    <t>C1NS34</t>
  </si>
  <si>
    <t>C1HK34</t>
  </si>
  <si>
    <t>C1HR34</t>
  </si>
  <si>
    <t>C1MA34</t>
  </si>
  <si>
    <t>C1MI34</t>
  </si>
  <si>
    <t>C1MS34</t>
  </si>
  <si>
    <t>C1PR34</t>
  </si>
  <si>
    <t>Q1UE34</t>
  </si>
  <si>
    <t>D1OV34</t>
  </si>
  <si>
    <t>D1RE34</t>
  </si>
  <si>
    <t>E1CL34</t>
  </si>
  <si>
    <t>E1QR34</t>
  </si>
  <si>
    <t>E1SE34</t>
  </si>
  <si>
    <t>E1VR34</t>
  </si>
  <si>
    <t>E1WL34</t>
  </si>
  <si>
    <t>F1LS34</t>
  </si>
  <si>
    <t>F1MC34</t>
  </si>
  <si>
    <t>G1RM34</t>
  </si>
  <si>
    <t>H1IG34</t>
  </si>
  <si>
    <t>H1SI34</t>
  </si>
  <si>
    <t>H1UM34</t>
  </si>
  <si>
    <t>I1LM34</t>
  </si>
  <si>
    <t>I1NC34</t>
  </si>
  <si>
    <t>I1QV34</t>
  </si>
  <si>
    <t>I1TW34</t>
  </si>
  <si>
    <t>J1BH34</t>
  </si>
  <si>
    <t>J1EG34</t>
  </si>
  <si>
    <t>K1LA34</t>
  </si>
  <si>
    <t>K1MX34</t>
  </si>
  <si>
    <t>L1OE34</t>
  </si>
  <si>
    <t>L1EG34</t>
  </si>
  <si>
    <t>L1HX34</t>
  </si>
  <si>
    <t>L1NC34</t>
  </si>
  <si>
    <t>L1UL34</t>
  </si>
  <si>
    <t>L1WH34</t>
  </si>
  <si>
    <t>M1TT34</t>
  </si>
  <si>
    <t>M1CK34</t>
  </si>
  <si>
    <t>M1HK34</t>
  </si>
  <si>
    <t>M1SI34</t>
  </si>
  <si>
    <t>N1LS34</t>
  </si>
  <si>
    <t>N1TR34</t>
  </si>
  <si>
    <t>N1WS34</t>
  </si>
  <si>
    <t>R1IN34</t>
  </si>
  <si>
    <t>O1MC34</t>
  </si>
  <si>
    <t>P1AC34</t>
  </si>
  <si>
    <t>P1KG34</t>
  </si>
  <si>
    <t>P1NR34</t>
  </si>
  <si>
    <t>P1NW34</t>
  </si>
  <si>
    <t>P1SA34</t>
  </si>
  <si>
    <t>P1VH34</t>
  </si>
  <si>
    <t>Q1UA34</t>
  </si>
  <si>
    <t>Q1RV34</t>
  </si>
  <si>
    <t>R1JF34</t>
  </si>
  <si>
    <t>R1OL34</t>
  </si>
  <si>
    <t>R1SG34</t>
  </si>
  <si>
    <t>S1EA34</t>
  </si>
  <si>
    <t>S1JM34</t>
  </si>
  <si>
    <t>S1PO34</t>
  </si>
  <si>
    <t>S1RE34</t>
  </si>
  <si>
    <t>S1YK34</t>
  </si>
  <si>
    <t>T1RO34</t>
  </si>
  <si>
    <t>T1TW34</t>
  </si>
  <si>
    <t>U1AI34</t>
  </si>
  <si>
    <t>U1NM34</t>
  </si>
  <si>
    <t>V1NO34</t>
  </si>
  <si>
    <t>Z1BH34</t>
  </si>
  <si>
    <t>Z1TS34</t>
  </si>
  <si>
    <t>A1SU34</t>
  </si>
  <si>
    <t>A1LK34</t>
  </si>
  <si>
    <t>A1GN34</t>
  </si>
  <si>
    <t>A1MP34</t>
  </si>
  <si>
    <t>A1NS34</t>
  </si>
  <si>
    <t>A1RE34</t>
  </si>
  <si>
    <t>A1TM34</t>
  </si>
  <si>
    <t>A1VB34</t>
  </si>
  <si>
    <t>A1VY34</t>
  </si>
  <si>
    <t>A1WK34</t>
  </si>
  <si>
    <t>B1FC34</t>
  </si>
  <si>
    <t>B1RF34</t>
  </si>
  <si>
    <t>C1BO34</t>
  </si>
  <si>
    <t>C1MG34</t>
  </si>
  <si>
    <t>C1OO34</t>
  </si>
  <si>
    <t>C1TA34</t>
  </si>
  <si>
    <t>D1LR34</t>
  </si>
  <si>
    <t>D1RI34</t>
  </si>
  <si>
    <t>D1TE34</t>
  </si>
  <si>
    <t>E1MN34</t>
  </si>
  <si>
    <t>E1SS34</t>
  </si>
  <si>
    <t>E1XP34</t>
  </si>
  <si>
    <t>E1XR34</t>
  </si>
  <si>
    <t>F1FI34</t>
  </si>
  <si>
    <t>G1LL34</t>
  </si>
  <si>
    <t>G1PC34</t>
  </si>
  <si>
    <t>G1WW34</t>
  </si>
  <si>
    <t>H1II34</t>
  </si>
  <si>
    <t>I1DX34</t>
  </si>
  <si>
    <t>I1PG34</t>
  </si>
  <si>
    <t>I1SR34</t>
  </si>
  <si>
    <t>G1AR34</t>
  </si>
  <si>
    <t>J1EF34</t>
  </si>
  <si>
    <t>J1KH34</t>
  </si>
  <si>
    <t>L1CA34</t>
  </si>
  <si>
    <t>A1EN34</t>
  </si>
  <si>
    <t>M1AA34</t>
  </si>
  <si>
    <t>M1KC34</t>
  </si>
  <si>
    <t>M1LM34</t>
  </si>
  <si>
    <t>M1SC34</t>
  </si>
  <si>
    <t>M1TB34</t>
  </si>
  <si>
    <t>M1TD34</t>
  </si>
  <si>
    <t>N1DA34</t>
  </si>
  <si>
    <t>N1VR34</t>
  </si>
  <si>
    <t>P1FG34</t>
  </si>
  <si>
    <t>P1HC34</t>
  </si>
  <si>
    <t>E1VE34</t>
  </si>
  <si>
    <t>R1EG34</t>
  </si>
  <si>
    <t>R1HI34</t>
  </si>
  <si>
    <t>R1MD34</t>
  </si>
  <si>
    <t>R1OK34</t>
  </si>
  <si>
    <t>R1OP34</t>
  </si>
  <si>
    <t>S1BA34</t>
  </si>
  <si>
    <t>S1HW34</t>
  </si>
  <si>
    <t>S1LG34</t>
  </si>
  <si>
    <t>S1NA34</t>
  </si>
  <si>
    <t>S1NP34</t>
  </si>
  <si>
    <t>S1WK34</t>
  </si>
  <si>
    <t>T1DG34</t>
  </si>
  <si>
    <t>T1FX34</t>
  </si>
  <si>
    <t>U1HS34</t>
  </si>
  <si>
    <t>U1LT34</t>
  </si>
  <si>
    <t>V1MC34</t>
  </si>
  <si>
    <t>V1RS34</t>
  </si>
  <si>
    <t>W1HR34</t>
  </si>
  <si>
    <t>W1LT34</t>
  </si>
  <si>
    <t>X1YL34</t>
  </si>
  <si>
    <t>HOWMET AEROSPACE INC.</t>
  </si>
  <si>
    <t>ANHEUSER-BUSCH INBEV SA/NV</t>
  </si>
  <si>
    <t>ING GROEP NV</t>
  </si>
  <si>
    <t>NOKIA CORPORATION</t>
  </si>
  <si>
    <t>TAKEDA PHARMACEUTICAL CO LTD</t>
  </si>
  <si>
    <t>ADVANCED MICRO DEVICES INC</t>
  </si>
  <si>
    <t>AFLAC INC</t>
  </si>
  <si>
    <t>AMERICAN ELECTRIC POWER CO INC</t>
  </si>
  <si>
    <t>ANALOG DEVICES INC</t>
  </si>
  <si>
    <t>AO SMITH CORP</t>
  </si>
  <si>
    <t>APACHE CORP</t>
  </si>
  <si>
    <t>APPLIED MATERIALS INC</t>
  </si>
  <si>
    <t>ARCHER-DANIELS-MIDLAND CO</t>
  </si>
  <si>
    <t>BAKER HUGHES CO</t>
  </si>
  <si>
    <t>BOSTON SCIENTIFIC CORP</t>
  </si>
  <si>
    <t>CARDINAL HEALTH INC</t>
  </si>
  <si>
    <t>CARNIVAL CORP</t>
  </si>
  <si>
    <t>CENTENE CORP</t>
  </si>
  <si>
    <t>CENTERPOINT ENERGY INC</t>
  </si>
  <si>
    <t>CF INDUSTRIES HOLDINGS INC</t>
  </si>
  <si>
    <t>CITIZENS FINANCIAL GROUP INC</t>
  </si>
  <si>
    <t>CITRIX SYSTEMS INC</t>
  </si>
  <si>
    <t>CONAGRA BRANDS INC</t>
  </si>
  <si>
    <t>CORNING INC</t>
  </si>
  <si>
    <t>DELL TECHNOLOGIES INC</t>
  </si>
  <si>
    <t>DEVON ENERGY CORP</t>
  </si>
  <si>
    <t>DOMINION ENERGY INC</t>
  </si>
  <si>
    <t>DR HORTON INC</t>
  </si>
  <si>
    <t>DXC TECHNOLOGY CO</t>
  </si>
  <si>
    <t>EDISON INTERNATIONAL</t>
  </si>
  <si>
    <t>EOG RESOURCES INC</t>
  </si>
  <si>
    <t>EXELON CORP</t>
  </si>
  <si>
    <t>FIDELITY NATIONAL INFORMATION SERVICES INC</t>
  </si>
  <si>
    <t>FIRSTENERGY CORP</t>
  </si>
  <si>
    <t>FISERV INC</t>
  </si>
  <si>
    <t>HCA HEALTHCARE INC</t>
  </si>
  <si>
    <t>HEWLETT PACKARD ENTERPRISE CO</t>
  </si>
  <si>
    <t>HILTON WORLDWIDE HOLDINGS INC</t>
  </si>
  <si>
    <t>HORMEL FOODS CORP</t>
  </si>
  <si>
    <t>HOST HOTELS &amp; RESORTS INC</t>
  </si>
  <si>
    <t>HUNTINGTON BANCSHARES INC</t>
  </si>
  <si>
    <t>INTERNATIONAL PAPER CO</t>
  </si>
  <si>
    <t>INVESCO LTD</t>
  </si>
  <si>
    <t>JOHNSON CONTROLS INTERNATIONAL PLC</t>
  </si>
  <si>
    <t>KEYCORP</t>
  </si>
  <si>
    <t>KOHLS CORP</t>
  </si>
  <si>
    <t>KROGER CO</t>
  </si>
  <si>
    <t>LENNAR CORP</t>
  </si>
  <si>
    <t>MARATHON PETROLEUM CORP</t>
  </si>
  <si>
    <t>MASCO CORP</t>
  </si>
  <si>
    <t>MGM RESORTS INTERNATIONAL</t>
  </si>
  <si>
    <t>MICROCHIP TECHNOLOGY INC</t>
  </si>
  <si>
    <t>NETAPP INC</t>
  </si>
  <si>
    <t>NEWELL BRANDS INC</t>
  </si>
  <si>
    <t>NISOURCE INC</t>
  </si>
  <si>
    <t>NORWEGIAN CRUISE LINE HOLDINGS LTD</t>
  </si>
  <si>
    <t>NRG ENERGY INC</t>
  </si>
  <si>
    <t>NXP SEMICONDUCTORS NV</t>
  </si>
  <si>
    <t>PHILLIPS 66</t>
  </si>
  <si>
    <t>PPL CORP</t>
  </si>
  <si>
    <t>PULTEGROUP INC</t>
  </si>
  <si>
    <t>REGIONS FINANCIAL CORP</t>
  </si>
  <si>
    <t>STATE STREET CORP</t>
  </si>
  <si>
    <t>SYNCHRONY FINANCIAL</t>
  </si>
  <si>
    <t>SYSCO CORP</t>
  </si>
  <si>
    <t>T-MOBILE US INC</t>
  </si>
  <si>
    <t>THE SOUTHERN CO</t>
  </si>
  <si>
    <t>THE WILLIAMS COS INC</t>
  </si>
  <si>
    <t>UBER TECHNOLOGIES INC</t>
  </si>
  <si>
    <t>UNITED AIRLINES HOLDINGS INC</t>
  </si>
  <si>
    <t>WASTE MANAGEMENT INC</t>
  </si>
  <si>
    <t>WESTERN DIGITAL CORP</t>
  </si>
  <si>
    <t>WYNN RESORTS LTD</t>
  </si>
  <si>
    <t>XCEL ENERGY INC</t>
  </si>
  <si>
    <t>ZIONS BANCORPORATION NA</t>
  </si>
  <si>
    <t>AGILENT TECHNOLOGIES INC</t>
  </si>
  <si>
    <t>AUTODESK INC</t>
  </si>
  <si>
    <t>AMEREN CORP</t>
  </si>
  <si>
    <t>AES CORP</t>
  </si>
  <si>
    <t>AKAMAI TECHNOLOGIES INC</t>
  </si>
  <si>
    <t>ALIGN TECHNOLOGY INC</t>
  </si>
  <si>
    <t>ALLSTATE CORP</t>
  </si>
  <si>
    <t>AMERICAN TOWER CORP</t>
  </si>
  <si>
    <t>AMPHENOL CORP</t>
  </si>
  <si>
    <t>BAXTER INTERNATIONAL INC</t>
  </si>
  <si>
    <t>FRANKLIN RESOURCES INC</t>
  </si>
  <si>
    <t>BALL CORP</t>
  </si>
  <si>
    <t>BORGWARNER INC</t>
  </si>
  <si>
    <t>CHUBB LTD</t>
  </si>
  <si>
    <t>CBRE GROUP INC</t>
  </si>
  <si>
    <t>CADENCE DESIGN SYSTEMS INC</t>
  </si>
  <si>
    <t>CONSOLIDATED EDISON INC</t>
  </si>
  <si>
    <t>EMERSON ELECTRIC CO</t>
  </si>
  <si>
    <t>EATON CORP PLC</t>
  </si>
  <si>
    <t>ENTERGY CORP</t>
  </si>
  <si>
    <t>DIAMONDBACK ENERGY INC</t>
  </si>
  <si>
    <t>TECHNIPFMC PLC</t>
  </si>
  <si>
    <t>FORTINET INC</t>
  </si>
  <si>
    <t>FORTIVE CORP</t>
  </si>
  <si>
    <t>GENERAL MILLS INC</t>
  </si>
  <si>
    <t>GLOBAL PAYMENTS INC</t>
  </si>
  <si>
    <t>HASBRO INC</t>
  </si>
  <si>
    <t>HANESBRANDS INC</t>
  </si>
  <si>
    <t>HEALTHPEAK PROPERTIES INC</t>
  </si>
  <si>
    <t>HESS CORP</t>
  </si>
  <si>
    <t>HARLEY-DAVIDSON INC</t>
  </si>
  <si>
    <t>HOLOGIC INC</t>
  </si>
  <si>
    <t>H&amp;R BLOCK INC</t>
  </si>
  <si>
    <t>INTERCONTINENTAL EXCHANGE INC</t>
  </si>
  <si>
    <t>INTERNATIONAL FLAVORS &amp; FRAGRANCES INC</t>
  </si>
  <si>
    <t>INTERPUBLIC GROUP OF COS INC</t>
  </si>
  <si>
    <t>IRON MOUNTAIN INC</t>
  </si>
  <si>
    <t>KEYSIGHT TECHNOLOGIES INC</t>
  </si>
  <si>
    <t>LKQ CORP</t>
  </si>
  <si>
    <t>LAM RESEARCH CORP</t>
  </si>
  <si>
    <t>SOUTHWEST AIRLINES CO</t>
  </si>
  <si>
    <t>LYONDELLBASELL INDUSTRIES NV</t>
  </si>
  <si>
    <t>MARSH &amp; MCLENNAN COS INC</t>
  </si>
  <si>
    <t>MONSTER BEVERAGE CORP</t>
  </si>
  <si>
    <t>NORFOLK SOUTHERN CORP</t>
  </si>
  <si>
    <t>NUCOR CORP</t>
  </si>
  <si>
    <t>ONEOK INC</t>
  </si>
  <si>
    <t>PAYCHEX INC</t>
  </si>
  <si>
    <t>PUBLIC SERVICE ENTERPRISE GROUP INC</t>
  </si>
  <si>
    <t>THE PROGRESSIVE CORP</t>
  </si>
  <si>
    <t>PROLOGIS INC</t>
  </si>
  <si>
    <t>PPG INDUSTRIES INC</t>
  </si>
  <si>
    <t>PERRIGO CO PLC</t>
  </si>
  <si>
    <t>PRUDENTIAL FINANCIAL INC</t>
  </si>
  <si>
    <t>RALPH LAUREN CORP</t>
  </si>
  <si>
    <t>SKYWORKS SOLUTIONS INC</t>
  </si>
  <si>
    <t>MOLSON COORS BREWING CO</t>
  </si>
  <si>
    <t>TRIPADVISOR INC</t>
  </si>
  <si>
    <t>TRACTOR SUPPLY CO</t>
  </si>
  <si>
    <t>TEXTRON INC</t>
  </si>
  <si>
    <t>UDR INC</t>
  </si>
  <si>
    <t>UNITED RENTALS INC</t>
  </si>
  <si>
    <t>VENTAS INC</t>
  </si>
  <si>
    <t>WABTEC CORP</t>
  </si>
  <si>
    <t>WORKDAY INC</t>
  </si>
  <si>
    <t>WEC ENERGY GROUP INC</t>
  </si>
  <si>
    <t>WELLTOWER INC</t>
  </si>
  <si>
    <t>WEYERHAEUSER CO</t>
  </si>
  <si>
    <t>ADVANCE AUTO PARTS INC</t>
  </si>
  <si>
    <t>APARTMENT INVESTMENT &amp; MANAGEMENT CO</t>
  </si>
  <si>
    <t>ARTHUR J GALLAGHER &amp; CO</t>
  </si>
  <si>
    <t>ALBEMARLE CORP</t>
  </si>
  <si>
    <t>AMETEK INC</t>
  </si>
  <si>
    <t>ARISTA NETWORKS INC</t>
  </si>
  <si>
    <t>AON PLC</t>
  </si>
  <si>
    <t>AIR PRODUCTS &amp; CHEMICALS INC</t>
  </si>
  <si>
    <t>BECTON DICKINSON AND CO</t>
  </si>
  <si>
    <t>BIOMARIN PHARMACEUTICAL INC</t>
  </si>
  <si>
    <t>CELANESE CORP</t>
  </si>
  <si>
    <t>CHECK POINT SOFTWARE TECHNOLOGIES LTD</t>
  </si>
  <si>
    <t>CH ROBINSON WORLDWIDE INC</t>
  </si>
  <si>
    <t>COMERICA INC</t>
  </si>
  <si>
    <t>CUMMINS INC</t>
  </si>
  <si>
    <t>CMS ENERGY CORP</t>
  </si>
  <si>
    <t>COPART INC</t>
  </si>
  <si>
    <t>QUEST DIAGNOSTICS INC</t>
  </si>
  <si>
    <t>DOVER CORP</t>
  </si>
  <si>
    <t>DUKE REALTY CORP</t>
  </si>
  <si>
    <t>ECOLAB INC</t>
  </si>
  <si>
    <t>EQUITY RESIDENTIAL</t>
  </si>
  <si>
    <t>EVERSOURCE ENERGY</t>
  </si>
  <si>
    <t>EVERGY INC</t>
  </si>
  <si>
    <t>EDWARDS LIFESCIENCES CORP</t>
  </si>
  <si>
    <t>FLOWSERVE CORP</t>
  </si>
  <si>
    <t>FMC CORP</t>
  </si>
  <si>
    <t>GARMIN LTD</t>
  </si>
  <si>
    <t>HENRY SCHEIN INC</t>
  </si>
  <si>
    <t>HUMANA INC</t>
  </si>
  <si>
    <t>ILLUMINA INC</t>
  </si>
  <si>
    <t>INCYTE CORP</t>
  </si>
  <si>
    <t>IQVIA HOLDINGS INC</t>
  </si>
  <si>
    <t>ILLINOIS TOOL WORKS INC</t>
  </si>
  <si>
    <t>JB HUNT TRANSPORT SERVICES INC</t>
  </si>
  <si>
    <t>KLA CORP</t>
  </si>
  <si>
    <t>CARMAX INC</t>
  </si>
  <si>
    <t>LOEWS CORP</t>
  </si>
  <si>
    <t>L3HARRIS TECHNOLOGIES INC</t>
  </si>
  <si>
    <t>LINCOLN NATIONAL CORP</t>
  </si>
  <si>
    <t>LULULEMON ATHLETICA INC</t>
  </si>
  <si>
    <t>LAMB WESTON HOLDINGS INC</t>
  </si>
  <si>
    <t>MARRIOTT INTERNATIONAL INC</t>
  </si>
  <si>
    <t>MCKESSON CORP</t>
  </si>
  <si>
    <t>MOHAWK INDUSTRIES INC</t>
  </si>
  <si>
    <t>MOTOROLA SOLUTIONS INC</t>
  </si>
  <si>
    <t>NIELSEN HOLDINGS PLC</t>
  </si>
  <si>
    <t>NORTHERN TRUST CORP</t>
  </si>
  <si>
    <t>NEWS CORP</t>
  </si>
  <si>
    <t>REALTY INCOME CORP</t>
  </si>
  <si>
    <t>OMNICOM GROUP INC</t>
  </si>
  <si>
    <t>PACCAR INC</t>
  </si>
  <si>
    <t>PACKAGING CORP OF AMERICA</t>
  </si>
  <si>
    <t>PENTAIR PLC</t>
  </si>
  <si>
    <t>PINNACLE WEST CAPITAL CORP</t>
  </si>
  <si>
    <t>PUBLIC STORAGE</t>
  </si>
  <si>
    <t>PVH CORP</t>
  </si>
  <si>
    <t>QUANTA SERVICES INC</t>
  </si>
  <si>
    <t>QORVO INC</t>
  </si>
  <si>
    <t>RAYMOND JAMES FINANCIAL INC</t>
  </si>
  <si>
    <t>ROLLINS INC</t>
  </si>
  <si>
    <t>REPUBLIC SERVICES INC</t>
  </si>
  <si>
    <t>SEALED AIR CORP</t>
  </si>
  <si>
    <t>THE JM SMUCKER CO</t>
  </si>
  <si>
    <t>SPOTIFY TECHNOLOGY SA</t>
  </si>
  <si>
    <t>STRYKER CORP</t>
  </si>
  <si>
    <t>T ROWE PRICE GROUP INC</t>
  </si>
  <si>
    <t>TAKE-TWO INTERACTIVE SOFTWARE INC</t>
  </si>
  <si>
    <t>UNDER ARMOUR INC</t>
  </si>
  <si>
    <t>UNUM GROUP</t>
  </si>
  <si>
    <t>VORNADO REALTY TRUST</t>
  </si>
  <si>
    <t>ZIMMER BIOMET HOLDINGS INC</t>
  </si>
  <si>
    <t>ZOETIS INC</t>
  </si>
  <si>
    <t>ASSURANT INC</t>
  </si>
  <si>
    <t>ALASKA AIR GROUP INC</t>
  </si>
  <si>
    <t>ALLEGION PLC</t>
  </si>
  <si>
    <t>AMERIPRISE FINANCIAL INC</t>
  </si>
  <si>
    <t>ANSYS INC</t>
  </si>
  <si>
    <t>ALEXANDRIA REAL ESTATE EQUITIES INC</t>
  </si>
  <si>
    <t>ATMOS ENERGY CORP</t>
  </si>
  <si>
    <t>AVALONBAY COMMUNITIES INC</t>
  </si>
  <si>
    <t>AVERY DENNISON CORP</t>
  </si>
  <si>
    <t>AMERICAN WATER WORKS CO INC</t>
  </si>
  <si>
    <t>BROWN FORMAN CORP</t>
  </si>
  <si>
    <t>BROADRIDGE FINANCIAL SOLUTIONS INC</t>
  </si>
  <si>
    <t>CBOE GLOBAL MARKETS INC</t>
  </si>
  <si>
    <t>CHIPOTLE MEXICAN GRILL INC</t>
  </si>
  <si>
    <t>COOPER COMPANIES INC</t>
  </si>
  <si>
    <t>CINTAS CORP</t>
  </si>
  <si>
    <t>DIGITAL REALTY TRUST INC</t>
  </si>
  <si>
    <t>DARDEN RESTAURANTS INC</t>
  </si>
  <si>
    <t>DTE ENERGY CO</t>
  </si>
  <si>
    <t>EASTMAN CHEMICAL CO</t>
  </si>
  <si>
    <t>ESSEX PROPERTY TRUST INC</t>
  </si>
  <si>
    <t>EXPEDITORS INTERNATIONAL OF WASHINGTON INC</t>
  </si>
  <si>
    <t>EXTRA SPACE STORAGE INC</t>
  </si>
  <si>
    <t>GLOBE LIFE INC</t>
  </si>
  <si>
    <t>GENUINE PARTS CO</t>
  </si>
  <si>
    <t>WW GRAINGER INC</t>
  </si>
  <si>
    <t>HUNTINGTON INGALLS INDUSTRIES INC</t>
  </si>
  <si>
    <t>IDEXX LABORATORIES INC</t>
  </si>
  <si>
    <t>IPG PHOTONICS CORP</t>
  </si>
  <si>
    <t>INTUITIVE SURGICAL INC</t>
  </si>
  <si>
    <t>GARTNER INC</t>
  </si>
  <si>
    <t>JEFFERIES FINANCIAL GROUP INC</t>
  </si>
  <si>
    <t>JACK HENRY &amp; ASSOCIATES INC</t>
  </si>
  <si>
    <t>ALLIANT ENERGY CORP</t>
  </si>
  <si>
    <t>MID-AMERICA APARTMENT COMMUNITIES INC</t>
  </si>
  <si>
    <t>MCCORMICK &amp; CO INC</t>
  </si>
  <si>
    <t>MARTIN MARIETTA MATERIALS INC</t>
  </si>
  <si>
    <t>MSCI INC</t>
  </si>
  <si>
    <t>M&amp;T BANK CORP</t>
  </si>
  <si>
    <t>METTLER-TOLEDO INTERNATIONAL INC</t>
  </si>
  <si>
    <t>NASDAQ INC</t>
  </si>
  <si>
    <t>NVR INC</t>
  </si>
  <si>
    <t>PRINCIPAL FINANCIAL GROUP INC</t>
  </si>
  <si>
    <t>PARKER-HANNIFIN CORP</t>
  </si>
  <si>
    <t>REGENCY CENTERS CORP</t>
  </si>
  <si>
    <t>RESMED INC</t>
  </si>
  <si>
    <t>ROCKWELL AUTOMATION INC</t>
  </si>
  <si>
    <t>ROPER TECHNOLOGIES INC</t>
  </si>
  <si>
    <t>SBA COMMUNICATIONS CORP</t>
  </si>
  <si>
    <t>THE SHERWIN-WILLIAMS CO</t>
  </si>
  <si>
    <t>SL GREEN REALTY CORP</t>
  </si>
  <si>
    <t>SNAP-ON INC</t>
  </si>
  <si>
    <t>SYNOPSYS INC</t>
  </si>
  <si>
    <t>STANLEY BLACK &amp; DECKER INC</t>
  </si>
  <si>
    <t>TRANSDIGM GROUP INC</t>
  </si>
  <si>
    <t>TELEFLEX INC</t>
  </si>
  <si>
    <t>UNIVERSAL HEALTH SERVICES INC</t>
  </si>
  <si>
    <t>ULTA BEAUTY INC</t>
  </si>
  <si>
    <t>VULCAN MATERIALS CO</t>
  </si>
  <si>
    <t>VERISK ANALYTICS INC</t>
  </si>
  <si>
    <t>WHIRLPOOL CORP</t>
  </si>
  <si>
    <t>WILLIS TOWERS WATSON PLC</t>
  </si>
  <si>
    <t>XYLEM INC</t>
  </si>
  <si>
    <t>APPLE INC.</t>
  </si>
  <si>
    <t>ABBVIE INC.</t>
  </si>
  <si>
    <t>BIOGEN INC.</t>
  </si>
  <si>
    <t>BLACKROCK, INC.</t>
  </si>
  <si>
    <t>BANK OF AMERICA CORPORATION</t>
  </si>
  <si>
    <t>CME GROUP INC.</t>
  </si>
  <si>
    <t>COTY, INC.</t>
  </si>
  <si>
    <t>CARTERS INC</t>
  </si>
  <si>
    <t>TRIP.COM GROUP LIMITED</t>
  </si>
  <si>
    <t>EBAY INC.</t>
  </si>
  <si>
    <t>EXXON MOBIL CORPORATION</t>
  </si>
  <si>
    <t>FREEPORT-MCMORAN INC.</t>
  </si>
  <si>
    <t>FOX CORPORATION</t>
  </si>
  <si>
    <t>FIRST SOLAR, INC</t>
  </si>
  <si>
    <t>ALPHABET INC.</t>
  </si>
  <si>
    <t>ALPHABET INC. (CLASS C)</t>
  </si>
  <si>
    <t>GOPRO, INC.</t>
  </si>
  <si>
    <t>GOLDMAN SACHS GROUP INC.</t>
  </si>
  <si>
    <t>LOWES COMPANIES INC</t>
  </si>
  <si>
    <t>MACYS INC.</t>
  </si>
  <si>
    <t>MCDONALDS CORP</t>
  </si>
  <si>
    <t>MOODYS CORP</t>
  </si>
  <si>
    <t>MONDELEZ INTERNATIONAL, INC</t>
  </si>
  <si>
    <t>ALTRIA GROUP, INC.</t>
  </si>
  <si>
    <t>MERCK &amp; CO., INC.</t>
  </si>
  <si>
    <t>OREILLY AUTOMOTIVE INC</t>
  </si>
  <si>
    <t>PFIZER INC.</t>
  </si>
  <si>
    <t>TELEFONICA SA</t>
  </si>
  <si>
    <t>THE TRAVELERS COMPANIES, INC</t>
  </si>
  <si>
    <t>TESLA, INC</t>
  </si>
  <si>
    <t>WALMART INC.</t>
  </si>
  <si>
    <t>WELLS FARGO COMPANY</t>
  </si>
  <si>
    <t>NEWMONT CORP</t>
  </si>
  <si>
    <t>TRUIST FINANCIAL CORPORATION</t>
  </si>
  <si>
    <t>TRANE TECHNOLOGIES PLC</t>
  </si>
  <si>
    <t>ROYAL CARIBBEAN GROUP</t>
  </si>
  <si>
    <t>LEGGETT PLATT INC</t>
  </si>
  <si>
    <t>L1MN34</t>
  </si>
  <si>
    <t>LUMEN TECHNOLOGIES,INC.</t>
  </si>
  <si>
    <t>A1LN34</t>
  </si>
  <si>
    <t>A1CR34</t>
  </si>
  <si>
    <t>T1AM34</t>
  </si>
  <si>
    <t>T1CH34</t>
  </si>
  <si>
    <t>B1AM34</t>
  </si>
  <si>
    <t>C1AB34</t>
  </si>
  <si>
    <t>C1RR34</t>
  </si>
  <si>
    <t>C1DW34</t>
  </si>
  <si>
    <t>C1TV34</t>
  </si>
  <si>
    <t>C1GP34</t>
  </si>
  <si>
    <t>D1DG34</t>
  </si>
  <si>
    <t>D1EX34</t>
  </si>
  <si>
    <t>D1OC34</t>
  </si>
  <si>
    <t>D1OW34</t>
  </si>
  <si>
    <t>F1SL34</t>
  </si>
  <si>
    <t>H1EI34</t>
  </si>
  <si>
    <t>I1AC34</t>
  </si>
  <si>
    <t>I1EX34</t>
  </si>
  <si>
    <t>L1VS34</t>
  </si>
  <si>
    <t>L1DO34</t>
  </si>
  <si>
    <t>L1YV34</t>
  </si>
  <si>
    <t>M1KT34</t>
  </si>
  <si>
    <t>M1TC34</t>
  </si>
  <si>
    <t>M1RN34</t>
  </si>
  <si>
    <t>M1DB34</t>
  </si>
  <si>
    <t>N1BI34</t>
  </si>
  <si>
    <t>N1WS35</t>
  </si>
  <si>
    <t>O1KT34</t>
  </si>
  <si>
    <t>O1DF34</t>
  </si>
  <si>
    <t>O1TI34</t>
  </si>
  <si>
    <t>P1YC34</t>
  </si>
  <si>
    <t>R1KU34</t>
  </si>
  <si>
    <t>S1RP34</t>
  </si>
  <si>
    <t>N1OW34</t>
  </si>
  <si>
    <t>S1SN34</t>
  </si>
  <si>
    <t>S1TE34</t>
  </si>
  <si>
    <t>T1WL34</t>
  </si>
  <si>
    <t>W1MG34</t>
  </si>
  <si>
    <t>W1SO34</t>
  </si>
  <si>
    <t>W1IX34</t>
  </si>
  <si>
    <t>W1RB34</t>
  </si>
  <si>
    <t>Z1BR34</t>
  </si>
  <si>
    <t>Z1OM34</t>
  </si>
  <si>
    <t>STERIS PLC</t>
  </si>
  <si>
    <t>ALNYLAM PHARMACEUTICALS INC</t>
  </si>
  <si>
    <t>AMCOR PLC</t>
  </si>
  <si>
    <t>ATLASSIAN CORPORATION PLC</t>
  </si>
  <si>
    <t>BIO-TECHNE CORPORATION</t>
  </si>
  <si>
    <t>CABLE ONE INC</t>
  </si>
  <si>
    <t>CARRIER GLOBAL CORPORATION</t>
  </si>
  <si>
    <t>CDW CORPORATION</t>
  </si>
  <si>
    <t>CORTEVA INC</t>
  </si>
  <si>
    <t>COSTAR GROUP INC</t>
  </si>
  <si>
    <t>DATADOG INC</t>
  </si>
  <si>
    <t>DEXCOM INC</t>
  </si>
  <si>
    <t>DOCUSIGN INC</t>
  </si>
  <si>
    <t>DOW INC</t>
  </si>
  <si>
    <t>FASTLY INC</t>
  </si>
  <si>
    <t>HEICO CORPORATION</t>
  </si>
  <si>
    <t>IAC INTERACTIVECORPORATION</t>
  </si>
  <si>
    <t>IDEX CORPORATION</t>
  </si>
  <si>
    <t>LAS VEGAS SANDS CORPORATION</t>
  </si>
  <si>
    <t>LEIDOS HOLDINGS INC</t>
  </si>
  <si>
    <t>LIVE NATION ENTERTAINMENT INC</t>
  </si>
  <si>
    <t>MARKETAXESS HOLDINGS INC</t>
  </si>
  <si>
    <t>MATCH GROUP INC</t>
  </si>
  <si>
    <t>MODERNA INC</t>
  </si>
  <si>
    <t>MONGODB INC</t>
  </si>
  <si>
    <t>NEUROCRINE BIOSCIENCES INC</t>
  </si>
  <si>
    <t>NEWS CORPORATION</t>
  </si>
  <si>
    <t>OKTA INC</t>
  </si>
  <si>
    <t>OLD DOMINION FREIGHT LINE INC</t>
  </si>
  <si>
    <t>OTIS WORLDWIDE CORPORATION</t>
  </si>
  <si>
    <t>PAYCOM SOFTWARE INC</t>
  </si>
  <si>
    <t>ROKU INC</t>
  </si>
  <si>
    <t>SAREPTA THERAPEUTICS INC</t>
  </si>
  <si>
    <t>SERVICENOW INC</t>
  </si>
  <si>
    <t>SS&amp;C TECHNOLOGIES HOLDINGS INC</t>
  </si>
  <si>
    <t>TWILIO INC</t>
  </si>
  <si>
    <t>WARNER MUSIC GROUP CORPORATION</t>
  </si>
  <si>
    <t>WATSCO INC</t>
  </si>
  <si>
    <t>WIX.COM LTD</t>
  </si>
  <si>
    <t>WR BERKLEY CORPORATION</t>
  </si>
  <si>
    <t>ZEBRA TECHNOLOGIES CORPORATION</t>
  </si>
  <si>
    <t>A1EG34</t>
  </si>
  <si>
    <t>A1MX34</t>
  </si>
  <si>
    <t>A1RG34</t>
  </si>
  <si>
    <t>A1SN34</t>
  </si>
  <si>
    <t>A1TH34</t>
  </si>
  <si>
    <t>A1ZN34</t>
  </si>
  <si>
    <t>B1CS34</t>
  </si>
  <si>
    <t>B1IL34</t>
  </si>
  <si>
    <t>B1NT34</t>
  </si>
  <si>
    <t>B1PP34</t>
  </si>
  <si>
    <t>B1SA34</t>
  </si>
  <si>
    <t>B1TI34</t>
  </si>
  <si>
    <t>C1HT34</t>
  </si>
  <si>
    <t>E1CO34</t>
  </si>
  <si>
    <t>E1DU34</t>
  </si>
  <si>
    <t>E1QN34</t>
  </si>
  <si>
    <t>E1RI34</t>
  </si>
  <si>
    <t>G1DS34</t>
  </si>
  <si>
    <t>G1FI34</t>
  </si>
  <si>
    <t>G1LP34</t>
  </si>
  <si>
    <t>G1SK34</t>
  </si>
  <si>
    <t>H1DB34</t>
  </si>
  <si>
    <t>H1SB34</t>
  </si>
  <si>
    <t>H1TH34</t>
  </si>
  <si>
    <t>I1BN34</t>
  </si>
  <si>
    <t>I1HG34</t>
  </si>
  <si>
    <t>I1FO34</t>
  </si>
  <si>
    <t>I1QY34</t>
  </si>
  <si>
    <t>I1XC34</t>
  </si>
  <si>
    <t>K1BF34</t>
  </si>
  <si>
    <t>K1TC34</t>
  </si>
  <si>
    <t>L1YG34</t>
  </si>
  <si>
    <t>M1BT34</t>
  </si>
  <si>
    <t>M1LC34</t>
  </si>
  <si>
    <t>M1UF34</t>
  </si>
  <si>
    <t>N1GG34</t>
  </si>
  <si>
    <t>N1IC34</t>
  </si>
  <si>
    <t>N1VO34</t>
  </si>
  <si>
    <t>N1VS34</t>
  </si>
  <si>
    <t>P1DD34</t>
  </si>
  <si>
    <t>P1KX34</t>
  </si>
  <si>
    <t>P1UK34</t>
  </si>
  <si>
    <t>N1WG34</t>
  </si>
  <si>
    <t>R1DY34</t>
  </si>
  <si>
    <t>R1EL34</t>
  </si>
  <si>
    <t>R1YA34</t>
  </si>
  <si>
    <t>S1KM34</t>
  </si>
  <si>
    <t>S1MF34</t>
  </si>
  <si>
    <t>S1NN34</t>
  </si>
  <si>
    <t>T1AL34</t>
  </si>
  <si>
    <t>T1EV34</t>
  </si>
  <si>
    <t>T1LK34</t>
  </si>
  <si>
    <t>T1SS34</t>
  </si>
  <si>
    <t>V1IP34</t>
  </si>
  <si>
    <t>V1OD34</t>
  </si>
  <si>
    <t>W1BO34</t>
  </si>
  <si>
    <t>W1PP34</t>
  </si>
  <si>
    <t>Z1TO34</t>
  </si>
  <si>
    <t>S1BS34</t>
  </si>
  <si>
    <t>BP PLC</t>
  </si>
  <si>
    <t>RELX PLC</t>
  </si>
  <si>
    <t>WPP PLC</t>
  </si>
  <si>
    <t>BIAU39</t>
  </si>
  <si>
    <t>BEFA39</t>
  </si>
  <si>
    <t>BEEM39</t>
  </si>
  <si>
    <t>BAAX39</t>
  </si>
  <si>
    <t>BDVY39</t>
  </si>
  <si>
    <t>BSLV39</t>
  </si>
  <si>
    <t>BIWM39</t>
  </si>
  <si>
    <t>BITO39</t>
  </si>
  <si>
    <t>BUSM39</t>
  </si>
  <si>
    <t>BEWU39</t>
  </si>
  <si>
    <t>BEWG39</t>
  </si>
  <si>
    <t>BEWW39</t>
  </si>
  <si>
    <t>BEWP39</t>
  </si>
  <si>
    <t>BAER39</t>
  </si>
  <si>
    <t>BILF39</t>
  </si>
  <si>
    <t>BIVB39</t>
  </si>
  <si>
    <t>BACW39</t>
  </si>
  <si>
    <t>BIEF39</t>
  </si>
  <si>
    <t>BIEM39</t>
  </si>
  <si>
    <t>BIYW39</t>
  </si>
  <si>
    <t>BEWJ39</t>
  </si>
  <si>
    <t>BIYF39</t>
  </si>
  <si>
    <t>BCHI39</t>
  </si>
  <si>
    <t>BIGF39</t>
  </si>
  <si>
    <t>BEGU39</t>
  </si>
  <si>
    <t>BEGD39</t>
  </si>
  <si>
    <t>BEGE39</t>
  </si>
  <si>
    <t>BIBB39</t>
  </si>
  <si>
    <t>BIJH39</t>
  </si>
  <si>
    <t>BIJR39</t>
  </si>
  <si>
    <t>BEWY39</t>
  </si>
  <si>
    <t>BEWH39</t>
  </si>
  <si>
    <t>BEWT39</t>
  </si>
  <si>
    <t>BNDA39</t>
  </si>
  <si>
    <t>BEWZ39</t>
  </si>
  <si>
    <t>BEZU39</t>
  </si>
  <si>
    <t>BIEU39</t>
  </si>
  <si>
    <t>Lastro</t>
  </si>
  <si>
    <t>Qtde Lastro</t>
  </si>
  <si>
    <t>BIXJ39</t>
  </si>
  <si>
    <t>BIXN39</t>
  </si>
  <si>
    <t>PAGS34</t>
  </si>
  <si>
    <t>AIRB34</t>
  </si>
  <si>
    <t>PAGSEGURO DIGITAL LTD</t>
  </si>
  <si>
    <t>AIRBNB INC</t>
  </si>
  <si>
    <t>NOV INC</t>
  </si>
  <si>
    <t>AMÉRICA MÓVIL SAB DE CV</t>
  </si>
  <si>
    <t>ARGENX SE</t>
  </si>
  <si>
    <t>ASCENDIS PHARMA A/S</t>
  </si>
  <si>
    <t>ASTRAZENECA PLC</t>
  </si>
  <si>
    <t>AUTOHOME INC</t>
  </si>
  <si>
    <t>BANCO SANTANDER CHILE</t>
  </si>
  <si>
    <t>BARCLAYS PLC</t>
  </si>
  <si>
    <t>BILIBILI INC</t>
  </si>
  <si>
    <t>BIONTECH SE</t>
  </si>
  <si>
    <t>BRITISH AMERICAN TOBACCO PLC</t>
  </si>
  <si>
    <t>CHUNGHWA TELECOM CO LTD</t>
  </si>
  <si>
    <t>DR REDDYS LABORATORIES LTD</t>
  </si>
  <si>
    <t>ECOPETROL SA</t>
  </si>
  <si>
    <t>EQUINOR ASA</t>
  </si>
  <si>
    <t>ERICSSON LM TELEPHONE CO</t>
  </si>
  <si>
    <t>GALAPAGOS NV</t>
  </si>
  <si>
    <t>GDS HOLDINGS LTD</t>
  </si>
  <si>
    <t>GOLD FIELDS LTD</t>
  </si>
  <si>
    <t>HDFC BANK LTD</t>
  </si>
  <si>
    <t>HSBC HOLDINGS PLC</t>
  </si>
  <si>
    <t>ICICI BANK LTD</t>
  </si>
  <si>
    <t>INFOSYS LTD</t>
  </si>
  <si>
    <t>INTERCONTINENTAL HOTELS GROUP PLC</t>
  </si>
  <si>
    <t>IQIYI INC</t>
  </si>
  <si>
    <t>ISHARES CORE MSCI EAFE ETF</t>
  </si>
  <si>
    <t>ISHARES CORE MSCI EMERGING MARKETS ETF</t>
  </si>
  <si>
    <t>ISHARES CORE MSCI EUROPE ETF</t>
  </si>
  <si>
    <t>ISHARES CORE S&amp;P 500 ETF</t>
  </si>
  <si>
    <t>ISHARES CORE S&amp;P MID-CAP ETF</t>
  </si>
  <si>
    <t>ISHARES CORE S&amp;P SMALL-CAP ETF</t>
  </si>
  <si>
    <t>ISHARES CORE S&amp;P TOTAL US STOCK MARKET ETF</t>
  </si>
  <si>
    <t>ISHARES ESG AWARE MSCI EAFE ETF</t>
  </si>
  <si>
    <t>ISHARES ESG AWARE MSCI EM ETF</t>
  </si>
  <si>
    <t>ISHARES ESG AWARE MSCI USA ETF</t>
  </si>
  <si>
    <t>ISHARES GLOBAL HEALTHCARE ETF</t>
  </si>
  <si>
    <t>ISHARES GLOBAL INFRASTRUCTURE ETF</t>
  </si>
  <si>
    <t>ISHARES GLOBAL TECH ETF</t>
  </si>
  <si>
    <t>ISHARES GOLD TRUST</t>
  </si>
  <si>
    <t>ISHARES LATIN AMERICA 40 ETF</t>
  </si>
  <si>
    <t>ISHARES MSCI ACWI ETF</t>
  </si>
  <si>
    <t>ISHARES MSCI ALL COUNTRY ASIA EX JAPAN ETF</t>
  </si>
  <si>
    <t>ISHARES MSCI BRAZIL ETF</t>
  </si>
  <si>
    <t>ISHARES MSCI CHINA ETF</t>
  </si>
  <si>
    <t>ISHARES MSCI EAFE ETF</t>
  </si>
  <si>
    <t>ISHARES MSCI EMERGING MARKETS ETF</t>
  </si>
  <si>
    <t>ISHARES MSCI EUROZONE ETF</t>
  </si>
  <si>
    <t>ISHARES MSCI GERMANY ETF</t>
  </si>
  <si>
    <t>ISHARES MSCI HONG KONG ETF</t>
  </si>
  <si>
    <t>ISHARES MSCI INDIA ETF</t>
  </si>
  <si>
    <t>ISHARES MSCI JAPAN ETF</t>
  </si>
  <si>
    <t>ISHARES MSCI MEXICO ETF</t>
  </si>
  <si>
    <t>ISHARES MSCI SOUTH KOREA ETF</t>
  </si>
  <si>
    <t>ISHARES MSCI SPAIN ETF</t>
  </si>
  <si>
    <t>ISHARES MSCI TAIWAN ETF</t>
  </si>
  <si>
    <t>ISHARES MSCI UNITED KINGDOM ETF</t>
  </si>
  <si>
    <t>ISHARES MSCI USA MIN VOL FACTOR ETF</t>
  </si>
  <si>
    <t>ISHARES NASDAQ BIOTECHNOLOGY ETF</t>
  </si>
  <si>
    <t>ISHARES RUSSELL 2000 ETF</t>
  </si>
  <si>
    <t>ISHARES SELECT DIVIDEND ETF</t>
  </si>
  <si>
    <t>ISHARES SILVER TRUST</t>
  </si>
  <si>
    <t>ISHARES US AEROSPACE &amp; DEFENSE ETF</t>
  </si>
  <si>
    <t>ISHARES US FINANCIALS ETF</t>
  </si>
  <si>
    <t>ISHARES US TECHNOLOGY ETF</t>
  </si>
  <si>
    <t>KB FINANCIAL GROUP INC</t>
  </si>
  <si>
    <t>KT CORP</t>
  </si>
  <si>
    <t>LLOYDS BANKING GROUP PLC</t>
  </si>
  <si>
    <t>MELCO RESORTS &amp; ENTERTAINMENT LTD</t>
  </si>
  <si>
    <t>MITSUBISHI UFJ FINANCIAL GROUP INC</t>
  </si>
  <si>
    <t>NATIONAL GRID PLC</t>
  </si>
  <si>
    <t>NATWEST GROUP PLC</t>
  </si>
  <si>
    <t>NEW ORIENTAL EDUCATION &amp; TECHNOLOGY GROUP INC</t>
  </si>
  <si>
    <t>NICE LTD</t>
  </si>
  <si>
    <t>NOVARTIS AG</t>
  </si>
  <si>
    <t>NOVO NORDISK A/S</t>
  </si>
  <si>
    <t>ORIX CORP</t>
  </si>
  <si>
    <t>PRUDENTIAL PLC</t>
  </si>
  <si>
    <t>PT TELEKOMUNIKASI INDONESIA PERSERO TBK</t>
  </si>
  <si>
    <t>RYANAIR HOLDINGS PLC</t>
  </si>
  <si>
    <t>SIBANYE STILLWATER LTD</t>
  </si>
  <si>
    <t>SK TELECOM CO LTD</t>
  </si>
  <si>
    <t>SMITH &amp; NEPHEW PLC</t>
  </si>
  <si>
    <t>SUMITOMO MITSUI FINANCIAL GROUP INC</t>
  </si>
  <si>
    <t>TAL EDUCATION GROUP</t>
  </si>
  <si>
    <t>TENARIS SA</t>
  </si>
  <si>
    <t>TEVA PHARMACEUTICAL INDUSTRIES LTD</t>
  </si>
  <si>
    <t>VIPSHOP HOLDINGS LTD</t>
  </si>
  <si>
    <t>VODAFONE GROUP PUBLIC LTD COMPANY</t>
  </si>
  <si>
    <t>WEIBO CORP</t>
  </si>
  <si>
    <t>ZTO EXPRESS CAYMAN INC</t>
  </si>
  <si>
    <t>BEYOND MEAT INC</t>
  </si>
  <si>
    <t>CAESARS ENTERTAINMENT INC</t>
  </si>
  <si>
    <t>CHURCHILL DOWNS INC</t>
  </si>
  <si>
    <t>DRAFTKINGS INC</t>
  </si>
  <si>
    <t>KINGSOFT CLOUD HOLDINGS LTD</t>
  </si>
  <si>
    <t>MEDICAL PROPERTIES TRUST INC</t>
  </si>
  <si>
    <t>SEA LTD</t>
  </si>
  <si>
    <t>SHOPIFY INC</t>
  </si>
  <si>
    <t>SNOWFLAKE INC</t>
  </si>
  <si>
    <t>SUN COMMUNITIES INC</t>
  </si>
  <si>
    <t>TELADOC HEALTH INC</t>
  </si>
  <si>
    <t>THE TRADE DESK INC</t>
  </si>
  <si>
    <t>UNITY SOFTWARE INC</t>
  </si>
  <si>
    <t>B2YN34</t>
  </si>
  <si>
    <t>C2ZR34</t>
  </si>
  <si>
    <t>C2HD34</t>
  </si>
  <si>
    <t>D2KN34</t>
  </si>
  <si>
    <t>K2CG34</t>
  </si>
  <si>
    <t>M2PW34</t>
  </si>
  <si>
    <t>P2EN34</t>
  </si>
  <si>
    <t>S2EA34</t>
  </si>
  <si>
    <t>S2HO34</t>
  </si>
  <si>
    <t>S2NW34</t>
  </si>
  <si>
    <t>S2UI34</t>
  </si>
  <si>
    <t>T2DH34</t>
  </si>
  <si>
    <t>T2TD34</t>
  </si>
  <si>
    <t>U2ST34</t>
  </si>
  <si>
    <t>ISHARES EUROPE ETF</t>
  </si>
  <si>
    <t>ISHARES S&amp;P 500 VALUE ETF</t>
  </si>
  <si>
    <t>ISHARES S&amp;P 500 GROWTH ETF</t>
  </si>
  <si>
    <t>ISHARES MSCI EAFE MIN VOL FACTOR ETF</t>
  </si>
  <si>
    <t>ISHARES CURRENCY HEDGED MSCI EAFE ETF</t>
  </si>
  <si>
    <t>ISHARES MSCI USA MOMENTUM FACTOR ETF</t>
  </si>
  <si>
    <t>ISHARES MSCI EMERGING MARKETS MIN VOL FACTOR ETF</t>
  </si>
  <si>
    <t>ISHARES MSCI USA QUALITY FACTOR ETF</t>
  </si>
  <si>
    <t>ISHARES MSCI USA SIZE FACTOR ETF</t>
  </si>
  <si>
    <t>ISHARES U.S. MEDICAL DEVICES ETF</t>
  </si>
  <si>
    <t>ISHARES MSCI EAFE GROWTH ETF</t>
  </si>
  <si>
    <t>ISHARES MSCI USA VALUE FACTOR ETF</t>
  </si>
  <si>
    <t>ISHARES U.S. FINANCIAL SERVICES ETF</t>
  </si>
  <si>
    <t>ISHARES MSCI EAFE VALUE ETF</t>
  </si>
  <si>
    <t>ISHARES RUSSELL 1000 GROWTH ETF</t>
  </si>
  <si>
    <t>ISHARES CORE DIVIDEND GROWTH ETF</t>
  </si>
  <si>
    <t>ISHARES MSCI GLOBAL MIN VOL FACTOR ETF</t>
  </si>
  <si>
    <t>ISHARES CHINA LARGE-CAP ETF</t>
  </si>
  <si>
    <t>ISHARES MSCI CANADA ETF</t>
  </si>
  <si>
    <t>ISHARES MSCI AUSTRALIA ETF</t>
  </si>
  <si>
    <t>ISHARES MSCI SWITZERLAND ETF</t>
  </si>
  <si>
    <t>ISHARES MSCI FRANCE ETF</t>
  </si>
  <si>
    <t>ISHARES CORE US REIT ETF</t>
  </si>
  <si>
    <t>ISHARES GLOBAL REIT ETF</t>
  </si>
  <si>
    <t>ISHARES ESG MSCI USA LEADERS ETF</t>
  </si>
  <si>
    <t>ISHARES EXPONENTIAL TECHNOLOGIES ETF</t>
  </si>
  <si>
    <t>BIEV39</t>
  </si>
  <si>
    <t>BIVE39</t>
  </si>
  <si>
    <t>BIVW39</t>
  </si>
  <si>
    <t>BFAV39</t>
  </si>
  <si>
    <t>BHEF39</t>
  </si>
  <si>
    <t>BMTU39</t>
  </si>
  <si>
    <t>BEMV39</t>
  </si>
  <si>
    <t>BQUA39</t>
  </si>
  <si>
    <t>BSIZ39</t>
  </si>
  <si>
    <t>BIHI39</t>
  </si>
  <si>
    <t>BEFG39</t>
  </si>
  <si>
    <t>BVLU39</t>
  </si>
  <si>
    <t>BIYG39</t>
  </si>
  <si>
    <t>BEFV39</t>
  </si>
  <si>
    <t>BIWF39</t>
  </si>
  <si>
    <t>BGWH39</t>
  </si>
  <si>
    <t>BCWV39</t>
  </si>
  <si>
    <t>BFXI39</t>
  </si>
  <si>
    <t>BEWC39</t>
  </si>
  <si>
    <t>BEWA39</t>
  </si>
  <si>
    <t>BEWL39</t>
  </si>
  <si>
    <t>BEWQ39</t>
  </si>
  <si>
    <t>BUSR39</t>
  </si>
  <si>
    <t>BGRT39</t>
  </si>
  <si>
    <t>BSUS39</t>
  </si>
  <si>
    <t>BXTC39</t>
  </si>
  <si>
    <t>SEAGATE TECHNOLOGY HOLDINGS PLC</t>
  </si>
  <si>
    <t>BATH &amp; BODY WORKS, INC.</t>
  </si>
  <si>
    <t>B1BW34</t>
  </si>
  <si>
    <t>SEMPRA</t>
  </si>
  <si>
    <t>A2VL34</t>
  </si>
  <si>
    <t>B2HI34</t>
  </si>
  <si>
    <t>B2MB34</t>
  </si>
  <si>
    <t>C2PT34</t>
  </si>
  <si>
    <t>D2PZ34</t>
  </si>
  <si>
    <t>D2AS34</t>
  </si>
  <si>
    <t>E2ST34</t>
  </si>
  <si>
    <t>E2TS34</t>
  </si>
  <si>
    <t>E2EF34</t>
  </si>
  <si>
    <t>F2VR34</t>
  </si>
  <si>
    <t>F2NV34</t>
  </si>
  <si>
    <t>G2DD34</t>
  </si>
  <si>
    <t>H2UB34</t>
  </si>
  <si>
    <t>P2LT34</t>
  </si>
  <si>
    <t>P2IN34</t>
  </si>
  <si>
    <t>P2LN34</t>
  </si>
  <si>
    <t>P2CO34</t>
  </si>
  <si>
    <t>R2DF34</t>
  </si>
  <si>
    <t>R2HH34</t>
  </si>
  <si>
    <t>R2BL34</t>
  </si>
  <si>
    <t>P2AT34</t>
  </si>
  <si>
    <t>U2PW34</t>
  </si>
  <si>
    <t>V2EE34</t>
  </si>
  <si>
    <t>V2ME34</t>
  </si>
  <si>
    <t>W2YF34</t>
  </si>
  <si>
    <t>W2ST34</t>
  </si>
  <si>
    <t>Z2LL34</t>
  </si>
  <si>
    <t>RH</t>
  </si>
  <si>
    <t>AVALARA INC</t>
  </si>
  <si>
    <t>CAMDEN PROPERTY TRUST</t>
  </si>
  <si>
    <t>DOMINO'S PIZZA INC</t>
  </si>
  <si>
    <t>ELASTIC NV</t>
  </si>
  <si>
    <t>ETSY INC</t>
  </si>
  <si>
    <t>EURONET WORLDWIDE INC</t>
  </si>
  <si>
    <t>FIVERR INTERNATIONAL LTD</t>
  </si>
  <si>
    <t>FRANCO-NEVADA CORP</t>
  </si>
  <si>
    <t>GODADDY INC</t>
  </si>
  <si>
    <t>HUBSPOT INC</t>
  </si>
  <si>
    <t>PALANTIR TECHNOLOGIES INC</t>
  </si>
  <si>
    <t>PINTEREST INC</t>
  </si>
  <si>
    <t>PLANET FITNESS INC</t>
  </si>
  <si>
    <t>REDFIN CORPORATION</t>
  </si>
  <si>
    <t>UPWORK INC</t>
  </si>
  <si>
    <t>VEEVA SYSTEMS INC</t>
  </si>
  <si>
    <t>WAYFAIR INC</t>
  </si>
  <si>
    <t>WEST PHARMACEUTICAL SERVICES INC</t>
  </si>
  <si>
    <t>ZILLOW GROUP INC</t>
  </si>
  <si>
    <t xml:space="preserve">VIMEO INC </t>
  </si>
  <si>
    <t xml:space="preserve">UIPATH INC </t>
  </si>
  <si>
    <t xml:space="preserve">ROBLOX CORPORATION </t>
  </si>
  <si>
    <t xml:space="preserve">BUMBLE INC </t>
  </si>
  <si>
    <t xml:space="preserve">DOORDASH INC </t>
  </si>
  <si>
    <t xml:space="preserve">PROCORE TECHNOLOGIES INC </t>
  </si>
  <si>
    <t>C2OI34</t>
  </si>
  <si>
    <t>COINBASE GLOBAL INC</t>
  </si>
  <si>
    <t>BOEF39</t>
  </si>
  <si>
    <t>BIXG39</t>
  </si>
  <si>
    <t>BICL39</t>
  </si>
  <si>
    <t>BURT39</t>
  </si>
  <si>
    <t>ISHARES GLOBAL CLEAN ENERGY ETF</t>
  </si>
  <si>
    <t>ISHARES GLOBAL FINANCIALS ETF</t>
  </si>
  <si>
    <t>ISHARES S&amp;P 100 ETF</t>
  </si>
  <si>
    <t>ISHARES MSCI WORLD ETF</t>
  </si>
  <si>
    <t>BFPX39</t>
  </si>
  <si>
    <t>BFPI39</t>
  </si>
  <si>
    <t>BFDL39</t>
  </si>
  <si>
    <t>BCIR39</t>
  </si>
  <si>
    <t>BFCG39</t>
  </si>
  <si>
    <t>BQQW39</t>
  </si>
  <si>
    <t>BQTC39</t>
  </si>
  <si>
    <t>BFDA39</t>
  </si>
  <si>
    <t>BKYY39</t>
  </si>
  <si>
    <t>BFBI39</t>
  </si>
  <si>
    <t>BFDN39</t>
  </si>
  <si>
    <t>BFXH39</t>
  </si>
  <si>
    <t>BFTA39</t>
  </si>
  <si>
    <t>FIRST TRUST US EQUITY OPPORTUNITIES ETF</t>
  </si>
  <si>
    <t>FIRST TRUST INTERNATIONAL EQUITY OPPORTUNITIES ETF</t>
  </si>
  <si>
    <t>FIRST TRUST MORNINGSTAR DIVIDEND LEADERS INDEX FUND</t>
  </si>
  <si>
    <t>FIRST TRUST NASDAQ CYBERSECURITY ETF</t>
  </si>
  <si>
    <t>FIRST TRUST NATURAL GAS ETF</t>
  </si>
  <si>
    <t>FIRST TRUST NASDAQ-100 EQUAL WEIGHTED INDEX FUND</t>
  </si>
  <si>
    <t xml:space="preserve">FIRST TRUST NASDAQ-100-TECHNOLOGY SECTOR INDEX FUND </t>
  </si>
  <si>
    <t>FIRST TRUST RISING DIVIDEND ACHIEVERS ETF</t>
  </si>
  <si>
    <t>FIRST TRUST CLOUD COMPUTING ETF</t>
  </si>
  <si>
    <t>FIRST TRUST NYSE ARCA BIOTECHNOLOGY INDEX FUND</t>
  </si>
  <si>
    <t>FIRST TRUST DOW JONES INTERNET INDEX FUND</t>
  </si>
  <si>
    <t>FIRST TRUST HEALTH CARE ALPHADEX FUND</t>
  </si>
  <si>
    <t>FIRST TRUST TECHNOLOGY ALPHADEX FUND</t>
  </si>
  <si>
    <t>BERU39</t>
  </si>
  <si>
    <t>BSCZ39</t>
  </si>
  <si>
    <t>BUSA39</t>
  </si>
  <si>
    <t>BIYE39</t>
  </si>
  <si>
    <t>BSOX39</t>
  </si>
  <si>
    <t>ISHARES MSCI RUSSIA ETF</t>
  </si>
  <si>
    <t>ISHARES MSCI EAFE SMALL-CAP ETF</t>
  </si>
  <si>
    <t>ISHARES U.S. ENERGY ETF</t>
  </si>
  <si>
    <t>ISHARES SEMICONDUCTOR ETF</t>
  </si>
  <si>
    <t>COTERRA ENERGY INC.</t>
  </si>
  <si>
    <t>MOBILE TELESYSTEMS PUBLIC JOINT STOCK CO.</t>
  </si>
  <si>
    <t>F5, INC.</t>
  </si>
  <si>
    <t>META PLATFORMS, INC.</t>
  </si>
  <si>
    <t>BLOCK, INC.</t>
  </si>
  <si>
    <t>FIRST TRUST LARGE CAP GROWTH ALPHADEX FUND</t>
  </si>
  <si>
    <t>FIRST TRUST CAPITAL STRENGTH ETF</t>
  </si>
  <si>
    <t>FIRST TRUST VALUE LINE DIVIDEND INDEX FUND</t>
  </si>
  <si>
    <t>BFTC39</t>
  </si>
  <si>
    <t>BFTS39</t>
  </si>
  <si>
    <t>BFVD39</t>
  </si>
  <si>
    <t>BQCL39</t>
  </si>
  <si>
    <t>A2LC34</t>
  </si>
  <si>
    <t>A2MB34</t>
  </si>
  <si>
    <t>D2OX34</t>
  </si>
  <si>
    <t>N2LY34</t>
  </si>
  <si>
    <t>A2RE34</t>
  </si>
  <si>
    <t>A2RW34</t>
  </si>
  <si>
    <t>A2RR34</t>
  </si>
  <si>
    <t>A2XO34</t>
  </si>
  <si>
    <t>A2ZT34</t>
  </si>
  <si>
    <t>B2LN34</t>
  </si>
  <si>
    <t>B2AH34</t>
  </si>
  <si>
    <t>B2RK34</t>
  </si>
  <si>
    <t>B2UR34</t>
  </si>
  <si>
    <t>C2AC34</t>
  </si>
  <si>
    <t>C2HP34</t>
  </si>
  <si>
    <t>N2ET34</t>
  </si>
  <si>
    <t>C2GN34</t>
  </si>
  <si>
    <t>C2PR34</t>
  </si>
  <si>
    <t>B2AP34</t>
  </si>
  <si>
    <t>C2RS34</t>
  </si>
  <si>
    <t>C2RW34</t>
  </si>
  <si>
    <t>D2NL34</t>
  </si>
  <si>
    <t>D2OC34</t>
  </si>
  <si>
    <t>D2TC34</t>
  </si>
  <si>
    <t>E2NP34</t>
  </si>
  <si>
    <t>E2NT34</t>
  </si>
  <si>
    <t>E2PA34</t>
  </si>
  <si>
    <t>E2LS34</t>
  </si>
  <si>
    <t>E2XA34</t>
  </si>
  <si>
    <t>E2XE34</t>
  </si>
  <si>
    <t>E2XP34</t>
  </si>
  <si>
    <t>F2IC34</t>
  </si>
  <si>
    <t>F2RT34</t>
  </si>
  <si>
    <t>F2IV34</t>
  </si>
  <si>
    <t>F2RS34</t>
  </si>
  <si>
    <t>G2NT34</t>
  </si>
  <si>
    <t>G2WR34</t>
  </si>
  <si>
    <t>H2TA34</t>
  </si>
  <si>
    <t>I2RS34</t>
  </si>
  <si>
    <t>P2OD34</t>
  </si>
  <si>
    <t>I2NV34</t>
  </si>
  <si>
    <t>J2BL34</t>
  </si>
  <si>
    <t>J2AZ34</t>
  </si>
  <si>
    <t>K2RC34</t>
  </si>
  <si>
    <t>L2SC34</t>
  </si>
  <si>
    <t>L2PL34</t>
  </si>
  <si>
    <t>M2RV34</t>
  </si>
  <si>
    <t>M2AS34</t>
  </si>
  <si>
    <t>M2ST34</t>
  </si>
  <si>
    <t>M2RT34</t>
  </si>
  <si>
    <t>M2KS34</t>
  </si>
  <si>
    <t>M2PR34</t>
  </si>
  <si>
    <t>M2PM34</t>
  </si>
  <si>
    <t>N2VC34</t>
  </si>
  <si>
    <t>N2TN34</t>
  </si>
  <si>
    <t>O2HI34</t>
  </si>
  <si>
    <t>O2NS34</t>
  </si>
  <si>
    <t>P2AN34</t>
  </si>
  <si>
    <t>P2CY34</t>
  </si>
  <si>
    <t>P2EG34</t>
  </si>
  <si>
    <t>P2NB34</t>
  </si>
  <si>
    <t>P2TC34</t>
  </si>
  <si>
    <t>P2ST34</t>
  </si>
  <si>
    <t>Q2SC34</t>
  </si>
  <si>
    <t>R2PD34</t>
  </si>
  <si>
    <t>R2RX34</t>
  </si>
  <si>
    <t>R2GE34</t>
  </si>
  <si>
    <t>R2NG34</t>
  </si>
  <si>
    <t>S2EI34</t>
  </si>
  <si>
    <t>S2LA34</t>
  </si>
  <si>
    <t>S2NA34</t>
  </si>
  <si>
    <t>S2ED34</t>
  </si>
  <si>
    <t>S2TA34</t>
  </si>
  <si>
    <t>S2TW34</t>
  </si>
  <si>
    <t>S2YN34</t>
  </si>
  <si>
    <t>T2ND34</t>
  </si>
  <si>
    <t>T2ER34</t>
  </si>
  <si>
    <t>T2RE34</t>
  </si>
  <si>
    <t>T2RM34</t>
  </si>
  <si>
    <t>T2YL34</t>
  </si>
  <si>
    <t>R2AR34</t>
  </si>
  <si>
    <t>O2LE34</t>
  </si>
  <si>
    <t>U2PS34</t>
  </si>
  <si>
    <t>V2RN34</t>
  </si>
  <si>
    <t>W2EX34</t>
  </si>
  <si>
    <t>Z2DV34</t>
  </si>
  <si>
    <t>Z2LL35</t>
  </si>
  <si>
    <t>Z2IT34</t>
  </si>
  <si>
    <t>Z2SC34</t>
  </si>
  <si>
    <t>C2EM34</t>
  </si>
  <si>
    <t>C2CA34</t>
  </si>
  <si>
    <t>P2CF34</t>
  </si>
  <si>
    <t>S2RE34</t>
  </si>
  <si>
    <t>S2CH34</t>
  </si>
  <si>
    <t>C2OL34</t>
  </si>
  <si>
    <t>FIRST TRUST NASDAQ CLEAN EDGE GREEN ENERGY INDEX FUND</t>
  </si>
  <si>
    <t>ALCON INC</t>
  </si>
  <si>
    <t>AMBARELLA INC</t>
  </si>
  <si>
    <t>AMDOCS LTD</t>
  </si>
  <si>
    <t>ANNALY CAPITAL MANAGEMENT INC</t>
  </si>
  <si>
    <t>ARES MANAGEMENT CORP</t>
  </si>
  <si>
    <t>ARROW ELECTRONICS INC</t>
  </si>
  <si>
    <t>ARROWHEAD PHARMACEUTICALS INC</t>
  </si>
  <si>
    <t>AXON ENTERPRISE INC</t>
  </si>
  <si>
    <t>AZENTA INC</t>
  </si>
  <si>
    <t>BLACKLINE INC</t>
  </si>
  <si>
    <t>BOOZ ALLEN HAMILTON HOLDING CORP</t>
  </si>
  <si>
    <t>BRUKER CORP</t>
  </si>
  <si>
    <t>BURLINGTON STORES INC</t>
  </si>
  <si>
    <t>CACI INTERNATIONAL INC</t>
  </si>
  <si>
    <t>CHARGEPOINT HOLDINGS INC</t>
  </si>
  <si>
    <t>CLOUDFLARE INC</t>
  </si>
  <si>
    <t>COGNEX CORP</t>
  </si>
  <si>
    <t>COUSINS PROPERTIES INC</t>
  </si>
  <si>
    <t>CREDICORP LTD</t>
  </si>
  <si>
    <t>CRISPR THERAPEUTICS AG</t>
  </si>
  <si>
    <t>CROWDSTRIKE HOLDINGS INC</t>
  </si>
  <si>
    <t>DENALI THERAPEUTICS INC</t>
  </si>
  <si>
    <t>DOXIMITY INC</t>
  </si>
  <si>
    <t>DYNATRACE INC</t>
  </si>
  <si>
    <t>ENPHASE ENERGY INC</t>
  </si>
  <si>
    <t>ENTEGRIS INC</t>
  </si>
  <si>
    <t>EPAM SYSTEMS INC</t>
  </si>
  <si>
    <t>EQUITY LIFESTYLE PROPERTIES INC</t>
  </si>
  <si>
    <t>EXACT SCIENCES CORP</t>
  </si>
  <si>
    <t>EXELIXIS INC</t>
  </si>
  <si>
    <t>EXP WORLD HOLDINGS INC</t>
  </si>
  <si>
    <t>FAIR ISAAC CORP</t>
  </si>
  <si>
    <t>FIRST INDUSTRIAL REALTY TRUST INC</t>
  </si>
  <si>
    <t>FIVE9 INC</t>
  </si>
  <si>
    <t>FRESHWORKS INC</t>
  </si>
  <si>
    <t>GENTEX CORP</t>
  </si>
  <si>
    <t>GUIDEWIRE SOFTWARE INC</t>
  </si>
  <si>
    <t>INGERSOLL RAND INC</t>
  </si>
  <si>
    <t>INSULET CORP</t>
  </si>
  <si>
    <t>INVITATION HOMES INC</t>
  </si>
  <si>
    <t>JABIL INC</t>
  </si>
  <si>
    <t>JAZZ PHARMACEUTICALS PLC</t>
  </si>
  <si>
    <t>KILROY REALTY CORP</t>
  </si>
  <si>
    <t>LATTICE SEMICONDUCTOR CORP</t>
  </si>
  <si>
    <t>LPL FINANCIAL HOLDINGS INC</t>
  </si>
  <si>
    <t>MARVELL TECHNOLOGY INC</t>
  </si>
  <si>
    <t>MASIMO CORP</t>
  </si>
  <si>
    <t>MICROSTRATEGY INC</t>
  </si>
  <si>
    <t>MIRATI THERAPEUTICS INC</t>
  </si>
  <si>
    <t>MONOLITHIC POWER SYSTEMS INC</t>
  </si>
  <si>
    <t>MP MATERIALS CORP</t>
  </si>
  <si>
    <t>NOVOCURE LTD</t>
  </si>
  <si>
    <t>NUTANIX INC</t>
  </si>
  <si>
    <t>OMEGA HEALTHCARE INVESTORS INC</t>
  </si>
  <si>
    <t>ON SEMICONDUCTOR CORP</t>
  </si>
  <si>
    <t>PALO ALTO NETWORKS INC</t>
  </si>
  <si>
    <t>PAYLOCITY HOLDING CORP</t>
  </si>
  <si>
    <t>PEGASYSTEMS INC</t>
  </si>
  <si>
    <t>PENUMBRA INC</t>
  </si>
  <si>
    <t>PTC INC</t>
  </si>
  <si>
    <t>PURE STORAGE INC</t>
  </si>
  <si>
    <t>QUANTUMSCAPE CORP</t>
  </si>
  <si>
    <t>RAPID7 INC</t>
  </si>
  <si>
    <t>REGAL REXNORD CORP</t>
  </si>
  <si>
    <t>REPLIGEN CORP</t>
  </si>
  <si>
    <t>RINGCENTRAL INC</t>
  </si>
  <si>
    <t>SEI INVESTMENTS CO</t>
  </si>
  <si>
    <t>SILICON LABORATORIES INC</t>
  </si>
  <si>
    <t>SNAP INC</t>
  </si>
  <si>
    <t>SOLAREDGE TECHNOLOGIES INC</t>
  </si>
  <si>
    <t>STAG INDUSTRIAL INC</t>
  </si>
  <si>
    <t>STARWOOD PROPERTY TRUST INC</t>
  </si>
  <si>
    <t>SYNAPTICS INC</t>
  </si>
  <si>
    <t>TANDEM DIABETES CARE INC</t>
  </si>
  <si>
    <t>TERADYNE INC</t>
  </si>
  <si>
    <t>TREX CO INC</t>
  </si>
  <si>
    <t>TRIMBLE INC</t>
  </si>
  <si>
    <t>TYLER TECHNOLOGIES INC</t>
  </si>
  <si>
    <t>ULTRAGENYX PHARMACEUTICAL INC</t>
  </si>
  <si>
    <t>UNIVERSAL DISPLAY CORP</t>
  </si>
  <si>
    <t>UPSTART HOLDINGS INC</t>
  </si>
  <si>
    <t>VARONIS SYSTEMS INC</t>
  </si>
  <si>
    <t>WEX INC</t>
  </si>
  <si>
    <t>ZIFF DAVIS INC</t>
  </si>
  <si>
    <t>ZOOMINFO TECHNOLOGIES INC</t>
  </si>
  <si>
    <t>ZSCALER INC</t>
  </si>
  <si>
    <t>CEMEX SAB DE CV</t>
  </si>
  <si>
    <t>COCA-COLA FEMSA SAB DE CV</t>
  </si>
  <si>
    <t>GRUPO AEROPORTUARIO DEL PACÍFICO SAB DE CV</t>
  </si>
  <si>
    <t>GRUPO AEROPORTUARIO DEL SURESTE SAB DE CV</t>
  </si>
  <si>
    <t>SOCIEDAD QUÍMICA Y MINERA DE CHILE SA</t>
  </si>
  <si>
    <t>BGOV39</t>
  </si>
  <si>
    <t>BIYT39</t>
  </si>
  <si>
    <t>BIEI39</t>
  </si>
  <si>
    <t>BSHV39</t>
  </si>
  <si>
    <t>BSHY39</t>
  </si>
  <si>
    <t>BTLT39</t>
  </si>
  <si>
    <t>ISHARES US TREASURY BOND ETF</t>
  </si>
  <si>
    <t>ISHARES 7-10 YEAR TREASURY BOND ETF</t>
  </si>
  <si>
    <t>ISHARES 3-7 YEAR TREASURY BOND ETF</t>
  </si>
  <si>
    <t>ISHARES SHORT TREASURY BOND ETF</t>
  </si>
  <si>
    <t>ISHARES 1-3 YEAR TREASURY BOND ETF</t>
  </si>
  <si>
    <t>ISHARES 20+ YEAR TREASURY BOND ETF</t>
  </si>
  <si>
    <t>PARAMOUNT GLOBAL</t>
  </si>
  <si>
    <t>POSCO Holdings Inc.</t>
  </si>
  <si>
    <t>BHYG39</t>
  </si>
  <si>
    <t>BLQD39</t>
  </si>
  <si>
    <t>ISHARES IBOXX $ HIGH YIELD CORPORATE BOND ETF</t>
  </si>
  <si>
    <t>ISHARES IBOXX $ INVESTMENT GRADE CORPORATE BOND ETF</t>
  </si>
  <si>
    <t>HF SINCLAIR CORPORATION</t>
  </si>
  <si>
    <t>BREAD FINANCIAL HOLDINGS, INC.</t>
  </si>
  <si>
    <t>SALESFORCE, INC.</t>
  </si>
  <si>
    <t>ABGD39</t>
  </si>
  <si>
    <t>SIVR39</t>
  </si>
  <si>
    <t>BDRI39</t>
  </si>
  <si>
    <t>BCLO39</t>
  </si>
  <si>
    <t>BCPX39</t>
  </si>
  <si>
    <t>BBUG39</t>
  </si>
  <si>
    <t>BFNX39</t>
  </si>
  <si>
    <t>BLBT39</t>
  </si>
  <si>
    <t>BLPX39</t>
  </si>
  <si>
    <t>BLPA39</t>
  </si>
  <si>
    <t>BCHQ39</t>
  </si>
  <si>
    <t>BQYL39</t>
  </si>
  <si>
    <t>BOTZ39</t>
  </si>
  <si>
    <t>BSIL39</t>
  </si>
  <si>
    <t>BSOC39</t>
  </si>
  <si>
    <t>BSDV39</t>
  </si>
  <si>
    <t>BDVD39</t>
  </si>
  <si>
    <t>BURA39</t>
  </si>
  <si>
    <t>BPVE39</t>
  </si>
  <si>
    <t>BHER39</t>
  </si>
  <si>
    <t>ABRDN PHYSICAL GOLD SHARES ETF</t>
  </si>
  <si>
    <t>ABRDN PHYSICAL SILVER SHARES ETF</t>
  </si>
  <si>
    <t>GLOBAL X AUTONOMOUS &amp; ELECTRIC VEHICLES ETF</t>
  </si>
  <si>
    <t>GLOBAL X CLOUD COMPUTING ETF</t>
  </si>
  <si>
    <t>GLOBAL X COPPER MINERS ETF</t>
  </si>
  <si>
    <t>GLOBAL X CYBERSECURITY ETF</t>
  </si>
  <si>
    <t>GLOBAL X FINTECH ETF</t>
  </si>
  <si>
    <t>GLOBAL X LITHIUM &amp; BATTERY TECH ETF</t>
  </si>
  <si>
    <t>GLOBAL X MLP &amp; ENERGY INFRASTRUCTURE ETF</t>
  </si>
  <si>
    <t>GLOBAL X MLP ETF</t>
  </si>
  <si>
    <t>GLOBAL X MSCI CHINA CONSUMER DISCRETIONARY ETF</t>
  </si>
  <si>
    <t>GLOBAL X NASDAQ 100 COVERED CALL ETF</t>
  </si>
  <si>
    <t>GLOBAL X ROBOTICS &amp; ARTIFICIAL INTELLIGENCE ETF</t>
  </si>
  <si>
    <t>GLOBAL X SILVER MINERS ETF</t>
  </si>
  <si>
    <t>GLOBAL X SOCIAL MEDIA ETF</t>
  </si>
  <si>
    <t>GLOBAL X SUPERDIVIDEND ETF</t>
  </si>
  <si>
    <t>GLOBAL X SUPERDIVIDEND US ETF</t>
  </si>
  <si>
    <t>GLOBAL X URANIUM ETF</t>
  </si>
  <si>
    <t>GLOBAL X US INFRASTRUCTURE DEVELOPMENT ETF</t>
  </si>
  <si>
    <t>GLOBAL X VIDEO GAMES &amp; ESPORTS ETF</t>
  </si>
  <si>
    <t>W1BD34</t>
  </si>
  <si>
    <t>WARNER BROS. DISCOVERY, INC.</t>
  </si>
  <si>
    <t>A2SO34</t>
  </si>
  <si>
    <t>E2NO34</t>
  </si>
  <si>
    <t>C2HN34</t>
  </si>
  <si>
    <t>C2SW34</t>
  </si>
  <si>
    <t>C2OU34</t>
  </si>
  <si>
    <t>C2RN34</t>
  </si>
  <si>
    <t>D2KS34</t>
  </si>
  <si>
    <t>G2ME34</t>
  </si>
  <si>
    <t>H2AI34</t>
  </si>
  <si>
    <t>I2ND34</t>
  </si>
  <si>
    <t>I2NG34</t>
  </si>
  <si>
    <t>J2WA34</t>
  </si>
  <si>
    <t>L2AZ34</t>
  </si>
  <si>
    <t>L2IV34</t>
  </si>
  <si>
    <t>L2RN34</t>
  </si>
  <si>
    <t>P2OS34</t>
  </si>
  <si>
    <t>S2FM34</t>
  </si>
  <si>
    <t>U2NF34</t>
  </si>
  <si>
    <t>ACADEMY SPORTS &amp; OUTDOORS INC</t>
  </si>
  <si>
    <t>ENOVIS CORPORATION</t>
  </si>
  <si>
    <t>CHANGE HEALTHCARE INC</t>
  </si>
  <si>
    <t>COLUMBIA SPORTSWEAR CO</t>
  </si>
  <si>
    <t>COURSERA INC</t>
  </si>
  <si>
    <t>CERENCE INC</t>
  </si>
  <si>
    <t>DICK'S SPORTING GOODS INC</t>
  </si>
  <si>
    <t>GLOBUS MEDICAL INC</t>
  </si>
  <si>
    <t>THE HAIN CELESTIAL GROUP INC</t>
  </si>
  <si>
    <t>INDIE SEMICONDUCTOR INC</t>
  </si>
  <si>
    <t xml:space="preserve">INGREDION INCORPORATED </t>
  </si>
  <si>
    <t>JOHN WILEY &amp; SONS INC</t>
  </si>
  <si>
    <t>LUMINAR TECHNOLOGIES INC</t>
  </si>
  <si>
    <t>LIVANOVA PLC</t>
  </si>
  <si>
    <t>STRIDE INC</t>
  </si>
  <si>
    <t>POST HOLDINGS INC</t>
  </si>
  <si>
    <t>SPROUTS FARMERS MARKET INC</t>
  </si>
  <si>
    <t>UNITED NATURAL FOODS INC</t>
  </si>
  <si>
    <t>GSK plc</t>
  </si>
  <si>
    <t>M1TA34</t>
  </si>
  <si>
    <t>BSTP39</t>
  </si>
  <si>
    <t>BIPZ39</t>
  </si>
  <si>
    <t>BLTP39</t>
  </si>
  <si>
    <t>BCRP39</t>
  </si>
  <si>
    <t>BHYS39</t>
  </si>
  <si>
    <t>BZRO39</t>
  </si>
  <si>
    <t>E1LV34</t>
  </si>
  <si>
    <t>ELEVANCE HEALTH, INC.</t>
  </si>
  <si>
    <t>H WORLD GROUP LIMITED</t>
  </si>
  <si>
    <t>Crown Castle Inc.</t>
  </si>
  <si>
    <t>Healthcare Realty Trust Incorporated</t>
  </si>
  <si>
    <t>iShares MSCI China A ETF</t>
  </si>
  <si>
    <t>iShares MSCI ACWI Low Carbon Target ETF</t>
  </si>
  <si>
    <t>iShares MSCI Europe Financials ETF</t>
  </si>
  <si>
    <t>iShares Core High Dividend ETF</t>
  </si>
  <si>
    <t>iShares Genomics Immunology and Healthcare ETF</t>
  </si>
  <si>
    <t>iShares Self-Driving EV and Tech ETF</t>
  </si>
  <si>
    <t>iShares US Utilities ETF</t>
  </si>
  <si>
    <t>iShares US Infrastructure ETF</t>
  </si>
  <si>
    <t>iShares Cybersecurity and Tech ETF</t>
  </si>
  <si>
    <t>iShares S&amp;P Small-Cap 600 Value ETF</t>
  </si>
  <si>
    <t>iShares US Consumer Discretionary ETF</t>
  </si>
  <si>
    <t>iShares US Consumer Staples ETF</t>
  </si>
  <si>
    <t>iShares MSCI Saudi Arabia ETF</t>
  </si>
  <si>
    <t>iShares Global Consumer Staples ETF</t>
  </si>
  <si>
    <t>iShares MSCI Global Metals &amp; Mining Producers ETF</t>
  </si>
  <si>
    <t>iShares Mortgage Real Estate ETF</t>
  </si>
  <si>
    <t>iShares Residential Multisector Real Estate ETF</t>
  </si>
  <si>
    <t>iShares MSCI Global Sustainable Develop Goals ETF</t>
  </si>
  <si>
    <t>BCNY39</t>
  </si>
  <si>
    <t>BCRB39</t>
  </si>
  <si>
    <t>BEUF39</t>
  </si>
  <si>
    <t>BHDV39</t>
  </si>
  <si>
    <t>BIDN39</t>
  </si>
  <si>
    <t>BIDR39</t>
  </si>
  <si>
    <t>BUTL39</t>
  </si>
  <si>
    <t>BIFR39</t>
  </si>
  <si>
    <t>BIHA39</t>
  </si>
  <si>
    <t>BIJS39</t>
  </si>
  <si>
    <t>BIYC39</t>
  </si>
  <si>
    <t>BIYK39</t>
  </si>
  <si>
    <t>BKSA39</t>
  </si>
  <si>
    <t>BKXI39</t>
  </si>
  <si>
    <t>BPIC39</t>
  </si>
  <si>
    <t>BMRE39</t>
  </si>
  <si>
    <t>BREZ39</t>
  </si>
  <si>
    <t>BSDG39</t>
  </si>
  <si>
    <t>PENN Entertainment, Inc.</t>
  </si>
  <si>
    <t>JACOBS SOLUTIONS INC.</t>
  </si>
  <si>
    <t>BSRE39</t>
  </si>
  <si>
    <t>Global X SuperDividend REIT ETF</t>
  </si>
  <si>
    <t>BBER39</t>
  </si>
  <si>
    <t>BBJP39</t>
  </si>
  <si>
    <t>BBIL39</t>
  </si>
  <si>
    <t>BBAJ39</t>
  </si>
  <si>
    <t>BBCN39</t>
  </si>
  <si>
    <t>BBMR39</t>
  </si>
  <si>
    <t>BJPI39</t>
  </si>
  <si>
    <t>BMCE39</t>
  </si>
  <si>
    <t>BBUS39</t>
  </si>
  <si>
    <t>BJQU39</t>
  </si>
  <si>
    <t>BPUS39</t>
  </si>
  <si>
    <t>BPEM39</t>
  </si>
  <si>
    <t>BVLF39</t>
  </si>
  <si>
    <t>BPME39</t>
  </si>
  <si>
    <t>BMOM39</t>
  </si>
  <si>
    <t>BDRE39</t>
  </si>
  <si>
    <t>JPMORGAN BETABUILDERS EUROPE ETF</t>
  </si>
  <si>
    <t>JPMORGAN BETABUILDERS JAPAN ETF</t>
  </si>
  <si>
    <t>JPMORGAN BETABUILDERS INTERNATIONAL EQUITY ETF</t>
  </si>
  <si>
    <t>JPMORGAN BETABUILDERS DEV ASIA PACIFIC-EX JPN ETF</t>
  </si>
  <si>
    <t>JPMORGAN BETABUILDERS CANADA ETF</t>
  </si>
  <si>
    <t>JPMORGAN BETABUILDERS MSCI US REIT ETF</t>
  </si>
  <si>
    <t>JPMORGAN DIVERSIFIED RETURN INTERNATION EQUITY ETF</t>
  </si>
  <si>
    <t>JPMORGAN BETABUILDERS US MID CAP EQUITY ETF</t>
  </si>
  <si>
    <t>JPMORGAN BETABUILDERS US EQUITY ETF</t>
  </si>
  <si>
    <t>JPMORGAN US QUALITY FACTOR ETF</t>
  </si>
  <si>
    <t>JPMORGAN DIVERSIFIED RETURN US EQUITY ETF</t>
  </si>
  <si>
    <t>JPMORGAN DIVERSIFIED RETURN EMERG MARKT EQUITY ETF</t>
  </si>
  <si>
    <t>JPMORGAN US VALUE FACTOR ETF</t>
  </si>
  <si>
    <t>JPMORGAN DIVERSIFIED RETURN US MID CAP EQUITY ETF</t>
  </si>
  <si>
    <t>JPMORGAN US MOMENTUM FACTOR ETF</t>
  </si>
  <si>
    <t>JPMORGAN DIVERSIFIED RETURN US SMALLCAP EQUITY ETF</t>
  </si>
  <si>
    <t>BSNS39</t>
  </si>
  <si>
    <t>BGNO39</t>
  </si>
  <si>
    <t>BMIL39</t>
  </si>
  <si>
    <t>BKCH39</t>
  </si>
  <si>
    <t>BCTE39</t>
  </si>
  <si>
    <t>BMFE39</t>
  </si>
  <si>
    <t>BWCL39</t>
  </si>
  <si>
    <t>GLOBAL X INTERNET OF THINGS ETF</t>
  </si>
  <si>
    <t>GLOBAL X GENOMICS &amp; BIOTECHNOLOGY ETF</t>
  </si>
  <si>
    <t>GLOBAL X MILLENNIAL CONSUMER ETF</t>
  </si>
  <si>
    <t>GLOBAL X BLOCKCHAIN ETF</t>
  </si>
  <si>
    <t>GLOBAL X CLEANTECH ETF</t>
  </si>
  <si>
    <t>PIMCO RAFI DYNAMIC MULTI-FACTOR EME ETF</t>
  </si>
  <si>
    <t>WISDOMTREE CLOUD COMPUTING FUND</t>
  </si>
  <si>
    <t>PIMCO 0-5 YEAR HIGH YIELD CORP BOND INDEX EXCH-TF</t>
  </si>
  <si>
    <t>PIMCO 15 YEAR U.S. TIPS INDEX EXCHANGE-TF</t>
  </si>
  <si>
    <t>PIMCO 1-5 YEAR U.S. TIPS INDEX EXCHANGE-TF</t>
  </si>
  <si>
    <t>PIMCO 25 YEAR ZERO COUPON US TREASUR INDEX EXCH-TF</t>
  </si>
  <si>
    <t>PIMCO BROAD U.S. TIPS INDEX EXCHANGE-TF</t>
  </si>
  <si>
    <t>PIMCO INVESTMENT GRADE CORP BOND INDEX EXCH-TF</t>
  </si>
  <si>
    <t>GEN DIGITAL INC.</t>
  </si>
  <si>
    <t>BPFR39</t>
  </si>
  <si>
    <t>BCAT39</t>
  </si>
  <si>
    <t>BPFV39</t>
  </si>
  <si>
    <t>GLOBAL X US PREFERRED ETF</t>
  </si>
  <si>
    <t>GLOBAL X S&amp;P 500 CATHOLIC VALUES ETF</t>
  </si>
  <si>
    <t>GLOBAL X VARIABLE RATE PREFERRED ETF</t>
  </si>
  <si>
    <t>BROOKFIELD CORPORATION</t>
  </si>
  <si>
    <t>D2AR34</t>
  </si>
  <si>
    <t>S2MP34</t>
  </si>
  <si>
    <t>DARLING INGREDIENTS INC</t>
  </si>
  <si>
    <t>SIMPLY GOOD FOODS CO/THE</t>
  </si>
  <si>
    <t>FORTUNE BRANDS INNOVATIONS, INC.</t>
  </si>
  <si>
    <t>KIMCO REALTY CORPORATION</t>
  </si>
  <si>
    <t>PDD Holdings Inc.</t>
  </si>
  <si>
    <t>THE CIGNA GROUP</t>
  </si>
  <si>
    <t>BILL Holdings, Inc.</t>
  </si>
  <si>
    <t>BCHA39</t>
  </si>
  <si>
    <t>BEME39</t>
  </si>
  <si>
    <t>BEUR39</t>
  </si>
  <si>
    <t>BJAP39</t>
  </si>
  <si>
    <t>BEUA39</t>
  </si>
  <si>
    <t>BLUZ39</t>
  </si>
  <si>
    <t>BWOR39</t>
  </si>
  <si>
    <t>BUFF39</t>
  </si>
  <si>
    <t>BEQW39</t>
  </si>
  <si>
    <t>BTWO39</t>
  </si>
  <si>
    <t>XTRACKERS MSCI CHINA UCITS ETF</t>
  </si>
  <si>
    <t>XTRACKERS MSCI EMERGING MARKETS UCITS ETF</t>
  </si>
  <si>
    <t>XTRACKERS MSCI EUROPE UCITS ETF</t>
  </si>
  <si>
    <t>XTRACKERS MSCI JAPAN UCITS ETF</t>
  </si>
  <si>
    <t>XTRACKERS MSCI USA UCITS ETF</t>
  </si>
  <si>
    <t>XTRACKERS MSCI WORLD ENERGY UCITS ETF</t>
  </si>
  <si>
    <t>XTRACKERS MSCI WORLD UCITS ETF</t>
  </si>
  <si>
    <t>XTRACKERS MSCI WORLD VALUE UCITS ETF</t>
  </si>
  <si>
    <t>XTRACKERS S&amp;P 500 EQUAL WEIGHT UCITS ETF</t>
  </si>
  <si>
    <t>XTRACKERS RUSSELL 2000 UCITS ETF</t>
  </si>
  <si>
    <r>
      <t>Para os programas destacados em vermelho, nos termos da regulamentação aplicável,</t>
    </r>
    <r>
      <rPr>
        <u/>
        <sz val="9"/>
        <color rgb="FFFF0000"/>
        <rFont val="Calibri"/>
        <family val="2"/>
        <scheme val="minor"/>
      </rPr>
      <t xml:space="preserve"> fica expressamente vedada a negociação deste programa de BDR de ETF para investidores</t>
    </r>
    <r>
      <rPr>
        <b/>
        <u/>
        <sz val="9"/>
        <color rgb="FFFF0000"/>
        <rFont val="Calibri"/>
        <family val="2"/>
        <scheme val="minor"/>
      </rPr>
      <t xml:space="preserve"> US Person</t>
    </r>
    <r>
      <rPr>
        <sz val="9"/>
        <color rgb="FFFF0000"/>
        <rFont val="Calibri"/>
        <family val="2"/>
        <scheme val="minor"/>
      </rPr>
      <t>, não sendo, portanto, permitido a oferta ou a venda, direta ou indiretamente, de tais BDRs de ETF.</t>
    </r>
  </si>
  <si>
    <t>BIGS39</t>
  </si>
  <si>
    <t>BHYC39</t>
  </si>
  <si>
    <t>BVEG39</t>
  </si>
  <si>
    <t>BIXC39</t>
  </si>
  <si>
    <t>BITB39</t>
  </si>
  <si>
    <t>BIYJ39</t>
  </si>
  <si>
    <t>BIYM39</t>
  </si>
  <si>
    <t>BIEO39</t>
  </si>
  <si>
    <t>BIYP39</t>
  </si>
  <si>
    <t>BIGE39</t>
  </si>
  <si>
    <t>BIET39</t>
  </si>
  <si>
    <t>BIPC39</t>
  </si>
  <si>
    <t>BIHE39</t>
  </si>
  <si>
    <t>BIHF39</t>
  </si>
  <si>
    <t>BEPP39</t>
  </si>
  <si>
    <t>BHEZ39</t>
  </si>
  <si>
    <t>BHEW39</t>
  </si>
  <si>
    <t>BIUS39</t>
  </si>
  <si>
    <t>BSUC39</t>
  </si>
  <si>
    <t>BFLO39</t>
  </si>
  <si>
    <t>ISHARES 1-5 YEAR INVESTM GRADE CORPORATE BOND ETF</t>
  </si>
  <si>
    <t>ISHARES 0-3 MONTH TREASURY BOND ETF</t>
  </si>
  <si>
    <t>ISHARES 0-5 YEAR HIGH YIELD CORPORATE BOND ETF</t>
  </si>
  <si>
    <t>ISHARES GLOBAL ENERGY ETF</t>
  </si>
  <si>
    <t>ISHARES U.S. HOME CONSTRUCTION ETF</t>
  </si>
  <si>
    <t>ISHARES U.S. INDUSTRIALS ETF</t>
  </si>
  <si>
    <t>ISHARES U.S. BASIC MATERIALS ETF</t>
  </si>
  <si>
    <t>ISHARES US OIL &amp; GAS EXPLORATION &amp; PRODUCTION ETF</t>
  </si>
  <si>
    <t>ISHARES US TRANSPORTATION ETF</t>
  </si>
  <si>
    <t>ISHARES NORTH AMERICAN NATURAL RESOURCES ETF</t>
  </si>
  <si>
    <t>ISHARES EXPANDED TECH-SOFTWARE SECTOR ETF</t>
  </si>
  <si>
    <t>ISHARES CORE MSCI PACIFIC ETF</t>
  </si>
  <si>
    <t>ISHARES US PHARMACEUTICALS ETF</t>
  </si>
  <si>
    <t>ISHARES U.S. HEALTHCARE PROVIDERS ETF</t>
  </si>
  <si>
    <t>ISHARES MSCI PACIFIC EX JAPAN ETF</t>
  </si>
  <si>
    <t>ISHARES CURRENCY HEDGED MSCI EUROZONE ETF</t>
  </si>
  <si>
    <t>ISHARES CURRENCY HEDGED MSCI JAPAN ETF</t>
  </si>
  <si>
    <t>ISHARES CORE TOTAL USD BOND MARKET ETF</t>
  </si>
  <si>
    <t>ISHARES ESG AWARE USD CORPORATE BOND ETF</t>
  </si>
  <si>
    <t>ISHARES FLOATING RATE BOND ETF</t>
  </si>
  <si>
    <t>ISHARES MSCI AGRICULTURE PRODUCERS ETF</t>
  </si>
  <si>
    <t>CANADIAN PACIFIC KANSAS CITY LIMITED</t>
  </si>
  <si>
    <t>Revvity, Inc.</t>
  </si>
  <si>
    <t>BCOM39</t>
  </si>
  <si>
    <t>BIDV39</t>
  </si>
  <si>
    <t>BDVE39</t>
  </si>
  <si>
    <t>BEMC39</t>
  </si>
  <si>
    <t>BAOR39</t>
  </si>
  <si>
    <t>BAOM39</t>
  </si>
  <si>
    <t>BAOA39</t>
  </si>
  <si>
    <t>BAOK39</t>
  </si>
  <si>
    <t>BSTI39</t>
  </si>
  <si>
    <t>BTIP39</t>
  </si>
  <si>
    <t>BTFL39</t>
  </si>
  <si>
    <t>BQLT39</t>
  </si>
  <si>
    <t>BAGG39</t>
  </si>
  <si>
    <t>BFAL39</t>
  </si>
  <si>
    <t>BEAG39</t>
  </si>
  <si>
    <t>BMBB39</t>
  </si>
  <si>
    <t>BICV39</t>
  </si>
  <si>
    <t>BBGR39</t>
  </si>
  <si>
    <t>ISHARES GSCI COMMODITY DYNAMIC ROLL STRATEGY ETF</t>
  </si>
  <si>
    <t>ISHARES INTERNATIONAL SELECT DIVIDEND ETF</t>
  </si>
  <si>
    <t>ISHARES EMERGING MARKETS DIVIDEND ETF</t>
  </si>
  <si>
    <t>ISHARES MSCI EMERGING MARKETS EX CHINA ETF</t>
  </si>
  <si>
    <t>ISHARES 0-5 YEAR TIPS BOND ETF</t>
  </si>
  <si>
    <t>ISHARES TIPS BOND ETF</t>
  </si>
  <si>
    <t>ISHARES TREASURY FLOATING RATE BOND ETF</t>
  </si>
  <si>
    <t>ISHARES AAA - A RATED CORPORATE BOND ETF</t>
  </si>
  <si>
    <t>ISHARES CORE U.S. AGGREGATE BOND ETF</t>
  </si>
  <si>
    <t>ISHARES FALLEN ANGELS USD BOND ETF</t>
  </si>
  <si>
    <t>ISHARES ESG AWARE US AGGREGATE BOND ETF</t>
  </si>
  <si>
    <t>ISHARES MBS ETF</t>
  </si>
  <si>
    <t>ISHARES CONVERTIBLE BOND ETF</t>
  </si>
  <si>
    <t>ISHARES USD GREEN BOND ETF</t>
  </si>
  <si>
    <t>R1VT34</t>
  </si>
  <si>
    <t>Markel Group Inc</t>
  </si>
  <si>
    <t>Everest Group, Ltd</t>
  </si>
  <si>
    <t>Robert Half Inc.</t>
  </si>
  <si>
    <t>YPF SA</t>
  </si>
  <si>
    <t>AFYA LTD</t>
  </si>
  <si>
    <t>PATRIA INVESTMENTS LTD</t>
  </si>
  <si>
    <t>SIGMA LITHIUM CORP</t>
  </si>
  <si>
    <t>UNITED THERAPEUTICS CORP</t>
  </si>
  <si>
    <t>A2FY34</t>
  </si>
  <si>
    <t>P2AX34</t>
  </si>
  <si>
    <t>S2GM34</t>
  </si>
  <si>
    <t>U2TH34</t>
  </si>
  <si>
    <t>Y2PF34</t>
  </si>
  <si>
    <t>BUSF39</t>
  </si>
  <si>
    <t>BAGY39</t>
  </si>
  <si>
    <t>WISDOMTREE FLOATING RATE TREASURY FUND</t>
  </si>
  <si>
    <t>WISDOMTREE YIELD ENHANCED US AGGREGATE BOND FUND</t>
  </si>
  <si>
    <r>
      <rPr>
        <b/>
        <u/>
        <sz val="16"/>
        <color theme="1"/>
        <rFont val="Calibri"/>
        <family val="2"/>
        <scheme val="minor"/>
      </rPr>
      <t>ATENÇÃO!!!</t>
    </r>
    <r>
      <rPr>
        <sz val="9"/>
        <color theme="1"/>
        <rFont val="Calibri"/>
        <family val="2"/>
        <scheme val="minor"/>
      </rPr>
      <t xml:space="preserve">
1) O valor da taxa correspondente a esta operação, será confirmado em resposta ao e-mail recebido pela equipe de Escrituração BDR do Banco B3 (BDR_BANCO@B3.COM.BR), e obedecerá as regras de cobrança alinhadas com o programa solicitado. Descrição das taxas disponível no item Taxas e Encargos descrita no site do Banco B3;
2) Necessário ter conhecimento da regulamentação aplicável aos BDRs e se responsabilizar por qualquer irregularidade que possa ser identificada pela presente operação;
3) A operação em questão é de inteira responsabilidade do solicitante, cabendo, única e  exclusivamente ao mesmo, a entrega de toda a documentação bem como contato com o Banco B3 S.A.;
4) O Banco B3 S.A, na qualidade de Instituição Depositária dos BDRs cumprindo as obrigações da legislação em vigor, disponibilizará ao Banco Central do Brasil, quando solicitado, o dossiê da operação;
5) Para processos de emissão de BDR ressaltamos a importância de realizar a entrega dos ativos antes das 17h BRT, horário limite do operacional, pois após esse horário os ativos estão sujeitos a processos/direcionamentos internos do custodiante, fora da alçada do Banco B3. 
</t>
    </r>
  </si>
  <si>
    <t>CENCORA, INC.</t>
  </si>
  <si>
    <t>C1CO34</t>
  </si>
  <si>
    <t>BAIQ39</t>
  </si>
  <si>
    <t>GLOBAL X ARTIFICIAL INTELLIGENCE &amp; TECHNOLOGY ETF</t>
  </si>
  <si>
    <t>KELLANOVA</t>
  </si>
  <si>
    <t>AEGON LTD</t>
  </si>
  <si>
    <t>VTEX</t>
  </si>
  <si>
    <t>V2TX34</t>
  </si>
  <si>
    <t>EAGLE MATERIALS INC</t>
  </si>
  <si>
    <t>E2AG34</t>
  </si>
  <si>
    <t>ASTON MARTIN LAGONDA GLOBAL HOLDINGS PLC</t>
  </si>
  <si>
    <t>AMLG34</t>
  </si>
  <si>
    <t>FRESENIUS MEDICAL CARE AG</t>
  </si>
  <si>
    <t>CRH PLC</t>
  </si>
  <si>
    <t>C1RH34</t>
  </si>
  <si>
    <t>COLD34</t>
  </si>
  <si>
    <t>G1AM34</t>
  </si>
  <si>
    <t>HIWP34</t>
  </si>
  <si>
    <t>NSAT34</t>
  </si>
  <si>
    <t>NTST34</t>
  </si>
  <si>
    <t>AMERICOLD REALTY TRUST INC</t>
  </si>
  <si>
    <t>GAMING AND LEISURE PROPERTIES INC</t>
  </si>
  <si>
    <t>HIGHWOODS PROPERTIES INC</t>
  </si>
  <si>
    <t>NATIONAL STORAGE AFFILIATES TRUST</t>
  </si>
  <si>
    <t>NETSTREIT CORP</t>
  </si>
  <si>
    <t>IBIT39</t>
  </si>
  <si>
    <t>ISHARES BITCOIN TRUST</t>
  </si>
  <si>
    <t>CPAY34</t>
  </si>
  <si>
    <t>CORPAY, INC.</t>
  </si>
  <si>
    <t>LABCORP HOLDINGS INC.</t>
  </si>
  <si>
    <t>A1RC34</t>
  </si>
  <si>
    <t>ARCOS DORADOS HOLDINGS INC</t>
  </si>
  <si>
    <t>ISHARES 10+ YEAR INVESTM GRADE CORPORATE BOND ETF</t>
  </si>
  <si>
    <t>ISHARES 10-20 YEAR TREASURY BOND ETF</t>
  </si>
  <si>
    <t>ISHARES 25+ YEAR TREASURY STRIPS BOND ETF</t>
  </si>
  <si>
    <t>ISHARES CORE INTERNATIONAL AGGREGATE BOND ETF</t>
  </si>
  <si>
    <t>ISHARES CORE MSCI TOTAL INTERNATIONAL STOCK ETF</t>
  </si>
  <si>
    <t>ISHARES GLOBAL 100 ETF</t>
  </si>
  <si>
    <t>ISHARES INTERNATIONAL TREASURY BOND ETF</t>
  </si>
  <si>
    <t>ISHARES MSCI CHILE ETF</t>
  </si>
  <si>
    <t>ISHARES MSCI USA EQUAL WEIGHTED ETF</t>
  </si>
  <si>
    <t>ISHARES U.S. REGIONAL BANKS ETF</t>
  </si>
  <si>
    <t>BIGL39</t>
  </si>
  <si>
    <t>BTLH39</t>
  </si>
  <si>
    <t>BGOZ39</t>
  </si>
  <si>
    <t>BIAG39</t>
  </si>
  <si>
    <t>BIXU39</t>
  </si>
  <si>
    <t>BGLC39</t>
  </si>
  <si>
    <t>BIGO39</t>
  </si>
  <si>
    <t>BECH39</t>
  </si>
  <si>
    <t>BEUW39</t>
  </si>
  <si>
    <t>BIAT39</t>
  </si>
  <si>
    <t>GE AEROSPACE</t>
  </si>
  <si>
    <t>BKBA39</t>
  </si>
  <si>
    <t>KRANESHARES BOSERA MSCI CHINA A 50 CONNECT IDX ETF</t>
  </si>
  <si>
    <t>KRANESHARES CSI CHINA INTERNET ETF</t>
  </si>
  <si>
    <t>BKWB39</t>
  </si>
  <si>
    <t>BXP, INC.</t>
  </si>
  <si>
    <t>BARY39</t>
  </si>
  <si>
    <t>iShares Future AI &amp; Tech ETF</t>
  </si>
  <si>
    <t>ISHARES ETHEREUM TRUST ETF</t>
  </si>
  <si>
    <t>GE HEALTHCARE TECHNOLOGIES INC</t>
  </si>
  <si>
    <t>GE VERNOVA INC</t>
  </si>
  <si>
    <t>GLOBAL X 1-3 MONTH T-BILL ETF</t>
  </si>
  <si>
    <t>GLOBANT SA</t>
  </si>
  <si>
    <t>SIX FLAGS ENTERTAINMENT CORP</t>
  </si>
  <si>
    <t>ETHA39</t>
  </si>
  <si>
    <t>GEHC34</t>
  </si>
  <si>
    <t>G2EV34</t>
  </si>
  <si>
    <t>TBIL39</t>
  </si>
  <si>
    <t>G1LO34</t>
  </si>
  <si>
    <t>F1UN34</t>
  </si>
  <si>
    <t>BFEM39</t>
  </si>
  <si>
    <t>BFTG39</t>
  </si>
  <si>
    <t>BROB39</t>
  </si>
  <si>
    <t>BGRI39</t>
  </si>
  <si>
    <t>BSDY39</t>
  </si>
  <si>
    <t>BFIW39</t>
  </si>
  <si>
    <t>FIRST TRUST EMERGING MARKETS ALPHADEX FUND</t>
  </si>
  <si>
    <t>FIRST TRUST GROWTH STRENGTH ETF</t>
  </si>
  <si>
    <t>FIRST TRUST NASDAQ AI AND ROBOTICS ETF</t>
  </si>
  <si>
    <t>FIRST TRUST NASDAQ CLEANEDGE SMART GRID INFRA FUND</t>
  </si>
  <si>
    <t>FIRST TRUST SMID CAP RISING DIVIDEND ACHIEVERS ETF</t>
  </si>
  <si>
    <t>FIRST TRUST WATER ETF</t>
  </si>
  <si>
    <t>TE CONNECTIVITY PLC</t>
  </si>
  <si>
    <t>THE CAMPBELL'S COMPANY</t>
  </si>
  <si>
    <t>ZOOM COMMUNICATIONS INC</t>
  </si>
  <si>
    <t>B1ME34</t>
  </si>
  <si>
    <t>AGREE REALTY CORP</t>
  </si>
  <si>
    <t>AMERICAN HEALTHCARE REIT INC</t>
  </si>
  <si>
    <t>APPLIED DIGITAL CORP</t>
  </si>
  <si>
    <t>COPT DEFENSE PROPERTIES</t>
  </si>
  <si>
    <t>HOWARD HUGHES HOLDINGS INC</t>
  </si>
  <si>
    <t>KITE REALTY GROUP TRUST</t>
  </si>
  <si>
    <t>LAMAR ADVERTISING CO</t>
  </si>
  <si>
    <t>LINEAGE INC</t>
  </si>
  <si>
    <t>NEWMARK GROUP INC</t>
  </si>
  <si>
    <t>OUTFRONT MEDIA INC</t>
  </si>
  <si>
    <t>RYMAN HOSPITALITY PROPERTIES INC</t>
  </si>
  <si>
    <t>TANGER INC</t>
  </si>
  <si>
    <t>UMH PROPERTIES INC</t>
  </si>
  <si>
    <t>A1DC34</t>
  </si>
  <si>
    <t>A1HR34</t>
  </si>
  <si>
    <t>A1PL34</t>
  </si>
  <si>
    <t>C1DP34</t>
  </si>
  <si>
    <t>H1HH34</t>
  </si>
  <si>
    <t>K1RG34</t>
  </si>
  <si>
    <t>L1AM34</t>
  </si>
  <si>
    <t>L1NE34</t>
  </si>
  <si>
    <t>N1MR34</t>
  </si>
  <si>
    <t>O1UT34</t>
  </si>
  <si>
    <t>R1HP34</t>
  </si>
  <si>
    <t>S1KT34</t>
  </si>
  <si>
    <t>U1MH34</t>
  </si>
  <si>
    <t>X1YZ34</t>
  </si>
  <si>
    <t>THE HARTFORD INSURANCE GROUP INC</t>
  </si>
  <si>
    <t>ISHARES CORE 80/20 AGGRESSIVE ALLOCATION ETF</t>
  </si>
  <si>
    <t>ISHARES CORE 60/40 BALANCED ALLOCATION ETF</t>
  </si>
  <si>
    <t>ISHARES CORE 40/60 MODERATE ALLOCATION ETF</t>
  </si>
  <si>
    <t>ISHARES CORE 30/70 CONSERVATIVE ALLOCATION ETF</t>
  </si>
  <si>
    <t>SOMNIGROUP INTERNATIONAL INC</t>
  </si>
  <si>
    <t>S2GI34</t>
  </si>
  <si>
    <t>DOLL39</t>
  </si>
  <si>
    <t>A1PO34</t>
  </si>
  <si>
    <t>A1PP34</t>
  </si>
  <si>
    <t>BHVN34</t>
  </si>
  <si>
    <t>C1CJ34</t>
  </si>
  <si>
    <t>DUOL34</t>
  </si>
  <si>
    <t>ICLR34</t>
  </si>
  <si>
    <t>QUBT34</t>
  </si>
  <si>
    <t>RGTI34</t>
  </si>
  <si>
    <t>V1RT34</t>
  </si>
  <si>
    <t>V1ST34</t>
  </si>
  <si>
    <t>ICON PLC</t>
  </si>
  <si>
    <t>APOLLO GLOBAL MANAGEMENT INC</t>
  </si>
  <si>
    <t>APPLOVIN CORP</t>
  </si>
  <si>
    <t>BIOHAVEN LTD</t>
  </si>
  <si>
    <t>CAMECO CORP</t>
  </si>
  <si>
    <t>DUOLINGO INC</t>
  </si>
  <si>
    <t>QUANTUM COMPUTING INC</t>
  </si>
  <si>
    <t>RIGETTI COMPUTING INC</t>
  </si>
  <si>
    <t>VERTIV HOLDINGS CO</t>
  </si>
  <si>
    <t>VISTRA CORP</t>
  </si>
  <si>
    <t>GLOBAL X MSCI ARGENTINA ETF</t>
  </si>
  <si>
    <t>ARGT39</t>
  </si>
  <si>
    <t>INTERACTIVE BROKERS GROUP INC</t>
  </si>
  <si>
    <t>GLOBAL X RUSSELL 2000 ETF</t>
  </si>
  <si>
    <t>GLOBAL X DATA CENTER &amp; DIGITAL INFRASTRUCTURE ETF</t>
  </si>
  <si>
    <t>DTCR39</t>
  </si>
  <si>
    <t>RSSL39</t>
  </si>
  <si>
    <t>IBKR34</t>
  </si>
  <si>
    <t>MKS INC.</t>
  </si>
  <si>
    <t>GRUPO CIBEST SA</t>
  </si>
  <si>
    <t>BEONE MEDICINES LTD</t>
  </si>
  <si>
    <t>ISHARES ESG OPTIMIZED MSCI USA ETF</t>
  </si>
  <si>
    <t>G1TR39</t>
  </si>
  <si>
    <t>ABRDN PHYSICAL PRECIOUS METALS BASKET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</si>
</sst>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Book Antiqua"/>
      <family val="1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rgb="FF2626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wrapText="1" indent="2"/>
    </xf>
    <xf numFmtId="3" fontId="0" fillId="0" borderId="0" xfId="0" applyNumberFormat="1" applyAlignment="1">
      <alignment horizontal="left" vertical="center" indent="2"/>
    </xf>
    <xf numFmtId="3" fontId="0" fillId="0" borderId="0" xfId="0" applyNumberFormat="1" applyAlignment="1">
      <alignment horizontal="left" vertical="center" indent="3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23">
    <dxf>
      <font>
        <b val="0"/>
        <i val="0"/>
        <color rgb="FFFF000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</dxfs>
  <tableStyles count="0" defaultTableStyle="TableStyleMedium9" defaultPivotStyle="PivotStyleLight16"/>
  <colors>
    <mruColors>
      <color rgb="FFFAFCA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31202</xdr:colOff>
      <xdr:row>0</xdr:row>
      <xdr:rowOff>19050</xdr:rowOff>
    </xdr:from>
    <xdr:to>
      <xdr:col>9</xdr:col>
      <xdr:colOff>110551</xdr:colOff>
      <xdr:row>3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527" b="22888"/>
        <a:stretch/>
      </xdr:blipFill>
      <xdr:spPr>
        <a:xfrm>
          <a:off x="7889327" y="19050"/>
          <a:ext cx="2203424" cy="600075"/>
        </a:xfrm>
        <a:prstGeom prst="rect">
          <a:avLst/>
        </a:prstGeom>
      </xdr:spPr>
    </xdr:pic>
    <xdr:clientData/>
  </xdr:twoCellAnchor>
  <xdr:oneCellAnchor>
    <xdr:from>
      <xdr:col>6</xdr:col>
      <xdr:colOff>180975</xdr:colOff>
      <xdr:row>3</xdr:row>
      <xdr:rowOff>13785</xdr:rowOff>
    </xdr:from>
    <xdr:ext cx="3802515" cy="468013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10400" y="585285"/>
          <a:ext cx="380251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400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Brazilian Depositary</a:t>
          </a:r>
          <a:r>
            <a:rPr lang="pt-BR" sz="24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Receipts</a:t>
          </a:r>
          <a:endParaRPr lang="pt-BR" sz="24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P414"/>
  <sheetViews>
    <sheetView showGridLines="0" tabSelected="1" zoomScaleNormal="100" workbookViewId="0">
      <selection activeCell="A14" sqref="A14"/>
    </sheetView>
  </sheetViews>
  <sheetFormatPr defaultRowHeight="15" x14ac:dyDescent="0.25"/>
  <cols>
    <col min="1" max="1" width="19.5703125" style="9" customWidth="1"/>
    <col min="2" max="2" width="11.140625" style="9" bestFit="1" customWidth="1"/>
    <col min="3" max="3" width="58.42578125" style="7" customWidth="1"/>
    <col min="4" max="4" width="12.85546875" style="10" customWidth="1"/>
    <col min="5" max="5" width="14" style="17" customWidth="1"/>
    <col min="6" max="6" width="18.85546875" style="9" bestFit="1" customWidth="1"/>
    <col min="7" max="7" width="15.42578125" style="11" bestFit="1" customWidth="1"/>
    <col min="8" max="8" width="8.85546875" style="9" bestFit="1" customWidth="1"/>
    <col min="9" max="9" width="23" style="11" customWidth="1"/>
    <col min="10" max="10" width="15.42578125" style="11" bestFit="1" customWidth="1"/>
    <col min="11" max="11" width="18.42578125" style="9" customWidth="1"/>
    <col min="12" max="12" width="20.140625" style="11" customWidth="1"/>
    <col min="13" max="13" width="15.5703125" style="11" bestFit="1" customWidth="1"/>
    <col min="14" max="14" width="12" style="9" bestFit="1" customWidth="1"/>
    <col min="15" max="15" width="9.5703125" style="9" bestFit="1" customWidth="1"/>
    <col min="16" max="16" width="12.5703125" style="9" customWidth="1"/>
  </cols>
  <sheetData>
    <row r="1" spans="1:16" x14ac:dyDescent="0.25">
      <c r="A1" s="6"/>
      <c r="B1" s="6"/>
      <c r="D1" s="6"/>
      <c r="E1" s="15"/>
      <c r="F1" s="6"/>
      <c r="G1" s="4"/>
      <c r="H1" s="6"/>
      <c r="I1" s="4"/>
      <c r="J1" s="4"/>
      <c r="K1" s="6"/>
      <c r="L1" s="4"/>
      <c r="M1" s="4"/>
      <c r="N1" s="6"/>
      <c r="O1" s="6"/>
      <c r="P1" s="6"/>
    </row>
    <row r="2" spans="1:16" x14ac:dyDescent="0.25">
      <c r="A2" s="6"/>
      <c r="B2" s="6"/>
      <c r="D2" s="6"/>
      <c r="E2" s="15"/>
      <c r="F2" s="6"/>
      <c r="G2" s="4"/>
      <c r="H2" s="6"/>
      <c r="I2" s="4"/>
      <c r="J2" s="4"/>
      <c r="K2" s="6"/>
      <c r="L2" s="4"/>
      <c r="M2" s="4"/>
      <c r="N2" s="6"/>
      <c r="O2" s="6"/>
      <c r="P2" s="6"/>
    </row>
    <row r="3" spans="1:16" x14ac:dyDescent="0.25">
      <c r="A3" s="6"/>
      <c r="B3" s="6"/>
      <c r="D3" s="6"/>
      <c r="E3" s="15"/>
      <c r="F3" s="6"/>
      <c r="G3" s="4"/>
      <c r="H3" s="6"/>
      <c r="I3" s="4"/>
      <c r="J3" s="4"/>
      <c r="K3" s="6"/>
      <c r="L3" s="4"/>
      <c r="M3" s="4"/>
      <c r="N3" s="6"/>
      <c r="O3" s="6"/>
      <c r="P3" s="6"/>
    </row>
    <row r="4" spans="1:16" x14ac:dyDescent="0.25">
      <c r="A4" s="6"/>
      <c r="B4" s="6"/>
      <c r="D4" s="6"/>
      <c r="E4" s="15"/>
      <c r="F4" s="6"/>
      <c r="G4" s="4"/>
      <c r="H4" s="6"/>
      <c r="I4" s="4"/>
      <c r="J4" s="4"/>
      <c r="K4" s="6"/>
      <c r="L4" s="4"/>
      <c r="M4" s="4"/>
      <c r="N4" s="6"/>
      <c r="O4" s="6"/>
      <c r="P4" s="6"/>
    </row>
    <row r="5" spans="1:16" x14ac:dyDescent="0.25">
      <c r="A5" s="6"/>
      <c r="B5" s="6"/>
      <c r="D5" s="6"/>
      <c r="E5" s="15"/>
      <c r="F5" s="6"/>
      <c r="G5" s="4"/>
      <c r="H5" s="6"/>
      <c r="I5" s="4"/>
      <c r="J5" s="4"/>
      <c r="K5" s="6"/>
      <c r="L5" s="4"/>
      <c r="M5" s="4"/>
      <c r="N5" s="6"/>
      <c r="O5" s="6"/>
      <c r="P5" s="6"/>
    </row>
    <row r="6" spans="1:16" x14ac:dyDescent="0.25">
      <c r="A6" s="6"/>
      <c r="B6" s="6"/>
      <c r="D6" s="6"/>
      <c r="E6" s="15"/>
      <c r="F6" s="6"/>
      <c r="G6" s="4"/>
      <c r="H6" s="6"/>
      <c r="I6" s="4"/>
      <c r="J6" s="4"/>
      <c r="K6" s="6"/>
      <c r="L6" s="4"/>
      <c r="M6" s="4"/>
      <c r="N6" s="6"/>
      <c r="O6" s="6"/>
      <c r="P6" s="6"/>
    </row>
    <row r="7" spans="1:16" ht="36" customHeight="1" x14ac:dyDescent="0.4">
      <c r="A7" s="24" t="s">
        <v>86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6"/>
      <c r="B8" s="6"/>
      <c r="D8" s="6"/>
      <c r="E8" s="15"/>
      <c r="F8" s="6"/>
      <c r="G8" s="4"/>
      <c r="H8" s="6"/>
      <c r="I8" s="4"/>
      <c r="J8" s="4"/>
      <c r="K8" s="6"/>
      <c r="L8" s="4"/>
      <c r="M8" s="4"/>
      <c r="N8" s="6"/>
      <c r="O8" s="6"/>
      <c r="P8" s="6"/>
    </row>
    <row r="9" spans="1:16" ht="79.5" customHeight="1" x14ac:dyDescent="0.25">
      <c r="A9" s="23" t="s">
        <v>1912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x14ac:dyDescent="0.25">
      <c r="A10" s="8"/>
      <c r="B10" s="8"/>
      <c r="C10" s="8"/>
      <c r="D10" s="8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20" t="s">
        <v>1818</v>
      </c>
      <c r="B11" s="8"/>
      <c r="C11" s="8"/>
      <c r="D11" s="8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1.75" customHeight="1" x14ac:dyDescent="0.25">
      <c r="A12" s="6"/>
      <c r="B12" s="6"/>
      <c r="D12" s="6"/>
      <c r="E12" s="15"/>
      <c r="F12" s="6"/>
      <c r="G12" s="4"/>
      <c r="H12" s="6"/>
      <c r="I12" s="4"/>
      <c r="J12" s="4"/>
      <c r="K12" s="6"/>
      <c r="L12" s="4"/>
      <c r="M12" s="4"/>
      <c r="N12" s="6"/>
      <c r="O12" s="6"/>
      <c r="P12"/>
    </row>
    <row r="13" spans="1:16" s="5" customFormat="1" ht="30.75" customHeight="1" thickBot="1" x14ac:dyDescent="0.3">
      <c r="A13" s="13" t="s">
        <v>83</v>
      </c>
      <c r="B13" s="14" t="s">
        <v>84</v>
      </c>
      <c r="C13" s="14" t="s">
        <v>72</v>
      </c>
      <c r="D13" s="14" t="s">
        <v>71</v>
      </c>
      <c r="E13" s="14" t="s">
        <v>1100</v>
      </c>
      <c r="F13" s="14" t="s">
        <v>73</v>
      </c>
      <c r="G13" s="14" t="s">
        <v>76</v>
      </c>
      <c r="H13" s="14" t="s">
        <v>74</v>
      </c>
      <c r="I13" s="14" t="s">
        <v>77</v>
      </c>
      <c r="J13" s="14" t="s">
        <v>75</v>
      </c>
      <c r="K13" s="14" t="s">
        <v>78</v>
      </c>
      <c r="L13" s="14" t="s">
        <v>85</v>
      </c>
      <c r="M13" s="14" t="s">
        <v>81</v>
      </c>
      <c r="N13" s="14" t="s">
        <v>79</v>
      </c>
      <c r="O13" s="14" t="s">
        <v>80</v>
      </c>
      <c r="P13" s="14" t="s">
        <v>82</v>
      </c>
    </row>
    <row r="14" spans="1:16" ht="15.75" thickTop="1" x14ac:dyDescent="0.25">
      <c r="B14" s="21"/>
      <c r="C14" s="7" t="str">
        <f>IFERROR(VLOOKUP(B14,Programas!$A:$D,2,0),"")</f>
        <v/>
      </c>
      <c r="E14" s="18" t="str">
        <f>IF(D14="","",IFERROR(IF(ISERROR(SEARCH(".",VALUE(D14/(VLOOKUP($B14,Programas!$A:$D,3,0)/VLOOKUP($B14,Programas!$A:$D,4,0))),1)&gt;0),VALUE(D14/(VLOOKUP($B14,Programas!$A:$D,3,0)/VLOOKUP($B14,Programas!$A:$D,4,0))),"QUANTIDADE QUEBRADA!!"),0))</f>
        <v/>
      </c>
    </row>
    <row r="15" spans="1:16" x14ac:dyDescent="0.25">
      <c r="C15" s="7" t="str">
        <f>IFERROR(VLOOKUP(B15,Programas!$A:$D,2,0),"")</f>
        <v/>
      </c>
      <c r="E15" s="18" t="str">
        <f>IF(D15="","",IFERROR(IF(ISERROR(SEARCH(".",VALUE(D15/(VLOOKUP($B15,Programas!$A:$D,3,0)/VLOOKUP($B15,Programas!$A:$D,4,0))),1)&gt;0),VALUE(D15/(VLOOKUP($B15,Programas!$A:$D,3,0)/VLOOKUP($B15,Programas!$A:$D,4,0))),"QUANTIDADE QUEBRADA!!"),0))</f>
        <v/>
      </c>
      <c r="O15" s="12"/>
    </row>
    <row r="16" spans="1:16" x14ac:dyDescent="0.25">
      <c r="C16" s="7" t="str">
        <f>IFERROR(VLOOKUP(B16,Programas!$A:$D,2,0),"")</f>
        <v/>
      </c>
      <c r="E16" s="18" t="str">
        <f>IF(D16="","",IFERROR(IF(ISERROR(SEARCH(".",VALUE(D16/(VLOOKUP($B16,Programas!$A:$D,3,0)/VLOOKUP($B16,Programas!$A:$D,4,0))),1)&gt;0),VALUE(D16/(VLOOKUP($B16,Programas!$A:$D,3,0)/VLOOKUP($B16,Programas!$A:$D,4,0))),"QUANTIDADE QUEBRADA!!"),0))</f>
        <v/>
      </c>
    </row>
    <row r="17" spans="3:5" x14ac:dyDescent="0.25">
      <c r="C17" s="7" t="str">
        <f>IFERROR(VLOOKUP(B17,Programas!$A:$D,2,0),"")</f>
        <v/>
      </c>
      <c r="E17" s="18" t="str">
        <f>IF(D17="","",IFERROR(IF(ISERROR(SEARCH(".",VALUE(D17/(VLOOKUP($B17,Programas!$A:$D,3,0)/VLOOKUP($B17,Programas!$A:$D,4,0))),1)&gt;0),VALUE(D17/(VLOOKUP($B17,Programas!$A:$D,3,0)/VLOOKUP($B17,Programas!$A:$D,4,0))),"QUANTIDADE QUEBRADA!!"),0))</f>
        <v/>
      </c>
    </row>
    <row r="18" spans="3:5" x14ac:dyDescent="0.25">
      <c r="C18" s="7" t="str">
        <f>IFERROR(VLOOKUP(B18,Programas!$A:$D,2,0),"")</f>
        <v/>
      </c>
      <c r="E18" s="18" t="str">
        <f>IF(D18="","",IFERROR(IF(ISERROR(SEARCH(".",VALUE(D18/(VLOOKUP($B18,Programas!$A:$D,3,0)/VLOOKUP($B18,Programas!$A:$D,4,0))),1)&gt;0),VALUE(D18/(VLOOKUP($B18,Programas!$A:$D,3,0)/VLOOKUP($B18,Programas!$A:$D,4,0))),"QUANTIDADE QUEBRADA!!"),0))</f>
        <v/>
      </c>
    </row>
    <row r="19" spans="3:5" x14ac:dyDescent="0.25">
      <c r="C19" s="7" t="str">
        <f>IFERROR(VLOOKUP(B19,Programas!$A:$D,2,0),"")</f>
        <v/>
      </c>
      <c r="E19" s="18" t="str">
        <f>IF(D19="","",IFERROR(IF(ISERROR(SEARCH(".",VALUE(D19/(VLOOKUP($B19,Programas!$A:$D,3,0)/VLOOKUP($B19,Programas!$A:$D,4,0))),1)&gt;0),VALUE(D19/(VLOOKUP($B19,Programas!$A:$D,3,0)/VLOOKUP($B19,Programas!$A:$D,4,0))),"QUANTIDADE QUEBRADA!!"),0))</f>
        <v/>
      </c>
    </row>
    <row r="20" spans="3:5" x14ac:dyDescent="0.25">
      <c r="C20" s="7" t="str">
        <f>IFERROR(VLOOKUP(B20,Programas!$A:$D,2,0),"")</f>
        <v/>
      </c>
      <c r="E20" s="18" t="str">
        <f>IF(D20="","",IFERROR(IF(ISERROR(SEARCH(".",VALUE(D20/(VLOOKUP($B20,Programas!$A:$D,3,0)/VLOOKUP($B20,Programas!$A:$D,4,0))),1)&gt;0),VALUE(D20/(VLOOKUP($B20,Programas!$A:$D,3,0)/VLOOKUP($B20,Programas!$A:$D,4,0))),"QUANTIDADE QUEBRADA!!"),0))</f>
        <v/>
      </c>
    </row>
    <row r="21" spans="3:5" x14ac:dyDescent="0.25">
      <c r="C21" s="7" t="str">
        <f>IFERROR(VLOOKUP(B21,Programas!$A:$D,2,0),"")</f>
        <v/>
      </c>
      <c r="E21" s="18" t="str">
        <f>IF(D21="","",IFERROR(IF(ISERROR(SEARCH(".",VALUE(D21/(VLOOKUP($B21,Programas!$A:$D,3,0)/VLOOKUP($B21,Programas!$A:$D,4,0))),1)&gt;0),VALUE(D21/(VLOOKUP($B21,Programas!$A:$D,3,0)/VLOOKUP($B21,Programas!$A:$D,4,0))),"QUANTIDADE QUEBRADA!!"),0))</f>
        <v/>
      </c>
    </row>
    <row r="22" spans="3:5" x14ac:dyDescent="0.25">
      <c r="C22" s="7" t="str">
        <f>IFERROR(VLOOKUP(B22,Programas!$A:$D,2,0),"")</f>
        <v/>
      </c>
      <c r="E22" s="18" t="str">
        <f>IF(D22="","",IFERROR(IF(ISERROR(SEARCH(".",VALUE(D22/(VLOOKUP($B22,Programas!$A:$D,3,0)/VLOOKUP($B22,Programas!$A:$D,4,0))),1)&gt;0),VALUE(D22/(VLOOKUP($B22,Programas!$A:$D,3,0)/VLOOKUP($B22,Programas!$A:$D,4,0))),"QUANTIDADE QUEBRADA!!"),0))</f>
        <v/>
      </c>
    </row>
    <row r="23" spans="3:5" x14ac:dyDescent="0.25">
      <c r="C23" s="7" t="str">
        <f>IFERROR(VLOOKUP(B23,Programas!$A:$D,2,0),"")</f>
        <v/>
      </c>
      <c r="E23" s="18" t="str">
        <f>IF(D23="","",IFERROR(IF(ISERROR(SEARCH(".",VALUE(D23/(VLOOKUP($B23,Programas!$A:$D,3,0)/VLOOKUP($B23,Programas!$A:$D,4,0))),1)&gt;0),VALUE(D23/(VLOOKUP($B23,Programas!$A:$D,3,0)/VLOOKUP($B23,Programas!$A:$D,4,0))),"QUANTIDADE QUEBRADA!!"),0))</f>
        <v/>
      </c>
    </row>
    <row r="24" spans="3:5" x14ac:dyDescent="0.25">
      <c r="C24" s="7" t="str">
        <f>IFERROR(VLOOKUP(B24,Programas!$A:$D,2,0),"")</f>
        <v/>
      </c>
      <c r="E24" s="18" t="str">
        <f>IF(D24="","",IFERROR(IF(ISERROR(SEARCH(".",VALUE(D24/(VLOOKUP($B24,Programas!$A:$D,3,0)/VLOOKUP($B24,Programas!$A:$D,4,0))),1)&gt;0),VALUE(D24/(VLOOKUP($B24,Programas!$A:$D,3,0)/VLOOKUP($B24,Programas!$A:$D,4,0))),"QUANTIDADE QUEBRADA!!"),0))</f>
        <v/>
      </c>
    </row>
    <row r="25" spans="3:5" x14ac:dyDescent="0.25">
      <c r="C25" s="7" t="str">
        <f>IFERROR(VLOOKUP(B25,Programas!$A:$D,2,0),"")</f>
        <v/>
      </c>
      <c r="E25" s="18" t="str">
        <f>IF(D25="","",IFERROR(IF(ISERROR(SEARCH(".",VALUE(D25/(VLOOKUP($B25,Programas!$A:$D,3,0)/VLOOKUP($B25,Programas!$A:$D,4,0))),1)&gt;0),VALUE(D25/(VLOOKUP($B25,Programas!$A:$D,3,0)/VLOOKUP($B25,Programas!$A:$D,4,0))),"QUANTIDADE QUEBRADA!!"),0))</f>
        <v/>
      </c>
    </row>
    <row r="26" spans="3:5" x14ac:dyDescent="0.25">
      <c r="C26" s="7" t="str">
        <f>IFERROR(VLOOKUP(B26,Programas!$A:$D,2,0),"")</f>
        <v/>
      </c>
      <c r="E26" s="18" t="str">
        <f>IF(D26="","",IFERROR(IF(ISERROR(SEARCH(".",VALUE(D26/(VLOOKUP($B26,Programas!$A:$D,3,0)/VLOOKUP($B26,Programas!$A:$D,4,0))),1)&gt;0),VALUE(D26/(VLOOKUP($B26,Programas!$A:$D,3,0)/VLOOKUP($B26,Programas!$A:$D,4,0))),"QUANTIDADE QUEBRADA!!"),0))</f>
        <v/>
      </c>
    </row>
    <row r="27" spans="3:5" x14ac:dyDescent="0.25">
      <c r="C27" s="7" t="str">
        <f>IFERROR(VLOOKUP(B27,Programas!$A:$D,2,0),"")</f>
        <v/>
      </c>
      <c r="E27" s="18" t="str">
        <f>IF(D27="","",IFERROR(IF(ISERROR(SEARCH(".",VALUE(D27/(VLOOKUP($B27,Programas!$A:$D,3,0)/VLOOKUP($B27,Programas!$A:$D,4,0))),1)&gt;0),VALUE(D27/(VLOOKUP($B27,Programas!$A:$D,3,0)/VLOOKUP($B27,Programas!$A:$D,4,0))),"QUANTIDADE QUEBRADA!!"),0))</f>
        <v/>
      </c>
    </row>
    <row r="28" spans="3:5" x14ac:dyDescent="0.25">
      <c r="C28" s="7" t="str">
        <f>IFERROR(VLOOKUP(B28,Programas!$A:$D,2,0),"")</f>
        <v/>
      </c>
      <c r="E28" s="18" t="str">
        <f>IF(D28="","",IFERROR(IF(ISERROR(SEARCH(".",VALUE(D28/(VLOOKUP($B28,Programas!$A:$D,3,0)/VLOOKUP($B28,Programas!$A:$D,4,0))),1)&gt;0),VALUE(D28/(VLOOKUP($B28,Programas!$A:$D,3,0)/VLOOKUP($B28,Programas!$A:$D,4,0))),"QUANTIDADE QUEBRADA!!"),0))</f>
        <v/>
      </c>
    </row>
    <row r="29" spans="3:5" x14ac:dyDescent="0.25">
      <c r="C29" s="7" t="str">
        <f>IFERROR(VLOOKUP(B29,Programas!$A:$D,2,0),"")</f>
        <v/>
      </c>
      <c r="E29" s="18" t="str">
        <f>IF(D29="","",IFERROR(IF(ISERROR(SEARCH(".",VALUE(D29/(VLOOKUP($B29,Programas!$A:$D,3,0)/VLOOKUP($B29,Programas!$A:$D,4,0))),1)&gt;0),VALUE(D29/(VLOOKUP($B29,Programas!$A:$D,3,0)/VLOOKUP($B29,Programas!$A:$D,4,0))),"QUANTIDADE QUEBRADA!!"),0))</f>
        <v/>
      </c>
    </row>
    <row r="30" spans="3:5" x14ac:dyDescent="0.25">
      <c r="C30" s="7" t="str">
        <f>IFERROR(VLOOKUP(B30,Programas!$A:$D,2,0),"")</f>
        <v/>
      </c>
      <c r="E30" s="18" t="str">
        <f>IF(D30="","",IFERROR(IF(ISERROR(SEARCH(".",VALUE(D30/(VLOOKUP($B30,Programas!$A:$D,3,0)/VLOOKUP($B30,Programas!$A:$D,4,0))),1)&gt;0),VALUE(D30/(VLOOKUP($B30,Programas!$A:$D,3,0)/VLOOKUP($B30,Programas!$A:$D,4,0))),"QUANTIDADE QUEBRADA!!"),0))</f>
        <v/>
      </c>
    </row>
    <row r="31" spans="3:5" x14ac:dyDescent="0.25">
      <c r="C31" s="7" t="str">
        <f>IFERROR(VLOOKUP(B31,Programas!$A:$D,2,0),"")</f>
        <v/>
      </c>
      <c r="E31" s="18" t="str">
        <f>IF(D31="","",IFERROR(IF(ISERROR(SEARCH(".",VALUE(D31/(VLOOKUP($B31,Programas!$A:$D,3,0)/VLOOKUP($B31,Programas!$A:$D,4,0))),1)&gt;0),VALUE(D31/(VLOOKUP($B31,Programas!$A:$D,3,0)/VLOOKUP($B31,Programas!$A:$D,4,0))),"QUANTIDADE QUEBRADA!!"),0))</f>
        <v/>
      </c>
    </row>
    <row r="32" spans="3:5" x14ac:dyDescent="0.25">
      <c r="C32" s="7" t="str">
        <f>IFERROR(VLOOKUP(B32,Programas!$A:$D,2,0),"")</f>
        <v/>
      </c>
      <c r="E32" s="18" t="str">
        <f>IF(D32="","",IFERROR(IF(ISERROR(SEARCH(".",VALUE(D32/(VLOOKUP($B32,Programas!$A:$D,3,0)/VLOOKUP($B32,Programas!$A:$D,4,0))),1)&gt;0),VALUE(D32/(VLOOKUP($B32,Programas!$A:$D,3,0)/VLOOKUP($B32,Programas!$A:$D,4,0))),"QUANTIDADE QUEBRADA!!"),0))</f>
        <v/>
      </c>
    </row>
    <row r="33" spans="3:5" x14ac:dyDescent="0.25">
      <c r="C33" s="7" t="str">
        <f>IFERROR(VLOOKUP(B33,Programas!$A:$D,2,0),"")</f>
        <v/>
      </c>
      <c r="E33" s="18" t="str">
        <f>IF(D33="","",IFERROR(IF(ISERROR(SEARCH(".",VALUE(D33/(VLOOKUP($B33,Programas!$A:$D,3,0)/VLOOKUP($B33,Programas!$A:$D,4,0))),1)&gt;0),VALUE(D33/(VLOOKUP($B33,Programas!$A:$D,3,0)/VLOOKUP($B33,Programas!$A:$D,4,0))),"QUANTIDADE QUEBRADA!!"),0))</f>
        <v/>
      </c>
    </row>
    <row r="34" spans="3:5" x14ac:dyDescent="0.25">
      <c r="C34" s="7" t="str">
        <f>IFERROR(VLOOKUP(B34,Programas!$A:$D,2,0),"")</f>
        <v/>
      </c>
      <c r="E34" s="18" t="str">
        <f>IF(D34="","",IFERROR(IF(ISERROR(SEARCH(".",VALUE(D34/(VLOOKUP($B34,Programas!$A:$D,3,0)/VLOOKUP($B34,Programas!$A:$D,4,0))),1)&gt;0),VALUE(D34/(VLOOKUP($B34,Programas!$A:$D,3,0)/VLOOKUP($B34,Programas!$A:$D,4,0))),"QUANTIDADE QUEBRADA!!"),0))</f>
        <v/>
      </c>
    </row>
    <row r="35" spans="3:5" x14ac:dyDescent="0.25">
      <c r="C35" s="7" t="str">
        <f>IFERROR(VLOOKUP(B35,Programas!$A:$D,2,0),"")</f>
        <v/>
      </c>
      <c r="E35" s="18" t="str">
        <f>IF(D35="","",IFERROR(IF(ISERROR(SEARCH(".",VALUE(D35/(VLOOKUP($B35,Programas!$A:$D,3,0)/VLOOKUP($B35,Programas!$A:$D,4,0))),1)&gt;0),VALUE(D35/(VLOOKUP($B35,Programas!$A:$D,3,0)/VLOOKUP($B35,Programas!$A:$D,4,0))),"QUANTIDADE QUEBRADA!!"),0))</f>
        <v/>
      </c>
    </row>
    <row r="36" spans="3:5" x14ac:dyDescent="0.25">
      <c r="C36" s="7" t="str">
        <f>IFERROR(VLOOKUP(B36,Programas!$A:$D,2,0),"")</f>
        <v/>
      </c>
      <c r="E36" s="18" t="str">
        <f>IF(D36="","",IFERROR(IF(ISERROR(SEARCH(".",VALUE(D36/(VLOOKUP($B36,Programas!$A:$D,3,0)/VLOOKUP($B36,Programas!$A:$D,4,0))),1)&gt;0),VALUE(D36/(VLOOKUP($B36,Programas!$A:$D,3,0)/VLOOKUP($B36,Programas!$A:$D,4,0))),"QUANTIDADE QUEBRADA!!"),0))</f>
        <v/>
      </c>
    </row>
    <row r="37" spans="3:5" x14ac:dyDescent="0.25">
      <c r="C37" s="7" t="str">
        <f>IFERROR(VLOOKUP(B37,Programas!$A:$D,2,0),"")</f>
        <v/>
      </c>
      <c r="E37" s="18" t="str">
        <f>IF(D37="","",IFERROR(IF(ISERROR(SEARCH(".",VALUE(D37/(VLOOKUP($B37,Programas!$A:$D,3,0)/VLOOKUP($B37,Programas!$A:$D,4,0))),1)&gt;0),VALUE(D37/(VLOOKUP($B37,Programas!$A:$D,3,0)/VLOOKUP($B37,Programas!$A:$D,4,0))),"QUANTIDADE QUEBRADA!!"),0))</f>
        <v/>
      </c>
    </row>
    <row r="38" spans="3:5" x14ac:dyDescent="0.25">
      <c r="C38" s="7" t="str">
        <f>IFERROR(VLOOKUP(B38,Programas!$A:$D,2,0),"")</f>
        <v/>
      </c>
      <c r="E38" s="18" t="str">
        <f>IF(D38="","",IFERROR(IF(ISERROR(SEARCH(".",VALUE(D38/(VLOOKUP($B38,Programas!$A:$D,3,0)/VLOOKUP($B38,Programas!$A:$D,4,0))),1)&gt;0),VALUE(D38/(VLOOKUP($B38,Programas!$A:$D,3,0)/VLOOKUP($B38,Programas!$A:$D,4,0))),"QUANTIDADE QUEBRADA!!"),0))</f>
        <v/>
      </c>
    </row>
    <row r="39" spans="3:5" x14ac:dyDescent="0.25">
      <c r="C39" s="7" t="str">
        <f>IFERROR(VLOOKUP(B39,Programas!$A:$D,2,0),"")</f>
        <v/>
      </c>
      <c r="E39" s="18" t="str">
        <f>IF(D39="","",IFERROR(IF(ISERROR(SEARCH(".",VALUE(D39/(VLOOKUP($B39,Programas!$A:$D,3,0)/VLOOKUP($B39,Programas!$A:$D,4,0))),1)&gt;0),VALUE(D39/(VLOOKUP($B39,Programas!$A:$D,3,0)/VLOOKUP($B39,Programas!$A:$D,4,0))),"QUANTIDADE QUEBRADA!!"),0))</f>
        <v/>
      </c>
    </row>
    <row r="40" spans="3:5" x14ac:dyDescent="0.25">
      <c r="C40" s="7" t="str">
        <f>IFERROR(VLOOKUP(B40,Programas!$A:$D,2,0),"")</f>
        <v/>
      </c>
      <c r="E40" s="18" t="str">
        <f>IF(D40="","",IFERROR(IF(ISERROR(SEARCH(".",VALUE(D40/(VLOOKUP($B40,Programas!$A:$D,3,0)/VLOOKUP($B40,Programas!$A:$D,4,0))),1)&gt;0),VALUE(D40/(VLOOKUP($B40,Programas!$A:$D,3,0)/VLOOKUP($B40,Programas!$A:$D,4,0))),"QUANTIDADE QUEBRADA!!"),0))</f>
        <v/>
      </c>
    </row>
    <row r="41" spans="3:5" x14ac:dyDescent="0.25">
      <c r="C41" s="7" t="str">
        <f>IFERROR(VLOOKUP(B41,Programas!$A:$D,2,0),"")</f>
        <v/>
      </c>
      <c r="E41" s="18" t="str">
        <f>IF(D41="","",IFERROR(IF(ISERROR(SEARCH(".",VALUE(D41/(VLOOKUP($B41,Programas!$A:$D,3,0)/VLOOKUP($B41,Programas!$A:$D,4,0))),1)&gt;0),VALUE(D41/(VLOOKUP($B41,Programas!$A:$D,3,0)/VLOOKUP($B41,Programas!$A:$D,4,0))),"QUANTIDADE QUEBRADA!!"),0))</f>
        <v/>
      </c>
    </row>
    <row r="42" spans="3:5" x14ac:dyDescent="0.25">
      <c r="C42" s="7" t="str">
        <f>IFERROR(VLOOKUP(B42,Programas!$A:$D,2,0),"")</f>
        <v/>
      </c>
      <c r="E42" s="18" t="str">
        <f>IF(D42="","",IFERROR(IF(ISERROR(SEARCH(".",VALUE(D42/(VLOOKUP($B42,Programas!$A:$D,3,0)/VLOOKUP($B42,Programas!$A:$D,4,0))),1)&gt;0),VALUE(D42/(VLOOKUP($B42,Programas!$A:$D,3,0)/VLOOKUP($B42,Programas!$A:$D,4,0))),"QUANTIDADE QUEBRADA!!"),0))</f>
        <v/>
      </c>
    </row>
    <row r="43" spans="3:5" x14ac:dyDescent="0.25">
      <c r="C43" s="7" t="str">
        <f>IFERROR(VLOOKUP(B43,Programas!$A:$D,2,0),"")</f>
        <v/>
      </c>
      <c r="E43" s="18" t="str">
        <f>IF(D43="","",IFERROR(IF(ISERROR(SEARCH(".",VALUE(D43/(VLOOKUP($B43,Programas!$A:$D,3,0)/VLOOKUP($B43,Programas!$A:$D,4,0))),1)&gt;0),VALUE(D43/(VLOOKUP($B43,Programas!$A:$D,3,0)/VLOOKUP($B43,Programas!$A:$D,4,0))),"QUANTIDADE QUEBRADA!!"),0))</f>
        <v/>
      </c>
    </row>
    <row r="44" spans="3:5" x14ac:dyDescent="0.25">
      <c r="C44" s="7" t="str">
        <f>IFERROR(VLOOKUP(B44,Programas!$A:$D,2,0),"")</f>
        <v/>
      </c>
      <c r="E44" s="18" t="str">
        <f>IF(D44="","",IFERROR(IF(ISERROR(SEARCH(".",VALUE(D44/(VLOOKUP($B44,Programas!$A:$D,3,0)/VLOOKUP($B44,Programas!$A:$D,4,0))),1)&gt;0),VALUE(D44/(VLOOKUP($B44,Programas!$A:$D,3,0)/VLOOKUP($B44,Programas!$A:$D,4,0))),"QUANTIDADE QUEBRADA!!"),0))</f>
        <v/>
      </c>
    </row>
    <row r="45" spans="3:5" x14ac:dyDescent="0.25">
      <c r="C45" s="7" t="str">
        <f>IFERROR(VLOOKUP(B45,Programas!$A:$D,2,0),"")</f>
        <v/>
      </c>
      <c r="E45" s="18" t="str">
        <f>IF(D45="","",IFERROR(IF(ISERROR(SEARCH(".",VALUE(D45/(VLOOKUP($B45,Programas!$A:$D,3,0)/VLOOKUP($B45,Programas!$A:$D,4,0))),1)&gt;0),VALUE(D45/(VLOOKUP($B45,Programas!$A:$D,3,0)/VLOOKUP($B45,Programas!$A:$D,4,0))),"QUANTIDADE QUEBRADA!!"),0))</f>
        <v/>
      </c>
    </row>
    <row r="46" spans="3:5" x14ac:dyDescent="0.25">
      <c r="C46" s="7" t="str">
        <f>IFERROR(VLOOKUP(B46,Programas!$A:$D,2,0),"")</f>
        <v/>
      </c>
      <c r="E46" s="18" t="str">
        <f>IF(D46="","",IFERROR(IF(ISERROR(SEARCH(".",VALUE(D46/(VLOOKUP($B46,Programas!$A:$D,3,0)/VLOOKUP($B46,Programas!$A:$D,4,0))),1)&gt;0),VALUE(D46/(VLOOKUP($B46,Programas!$A:$D,3,0)/VLOOKUP($B46,Programas!$A:$D,4,0))),"QUANTIDADE QUEBRADA!!"),0))</f>
        <v/>
      </c>
    </row>
    <row r="47" spans="3:5" x14ac:dyDescent="0.25">
      <c r="C47" s="7" t="str">
        <f>IFERROR(VLOOKUP(B47,Programas!$A:$D,2,0),"")</f>
        <v/>
      </c>
      <c r="E47" s="18" t="str">
        <f>IF(D47="","",IFERROR(IF(ISERROR(SEARCH(".",VALUE(D47/(VLOOKUP($B47,Programas!$A:$D,3,0)/VLOOKUP($B47,Programas!$A:$D,4,0))),1)&gt;0),VALUE(D47/(VLOOKUP($B47,Programas!$A:$D,3,0)/VLOOKUP($B47,Programas!$A:$D,4,0))),"QUANTIDADE QUEBRADA!!"),0))</f>
        <v/>
      </c>
    </row>
    <row r="48" spans="3:5" x14ac:dyDescent="0.25">
      <c r="C48" s="7" t="str">
        <f>IFERROR(VLOOKUP(B48,Programas!$A:$D,2,0),"")</f>
        <v/>
      </c>
      <c r="E48" s="18" t="str">
        <f>IF(D48="","",IFERROR(IF(ISERROR(SEARCH(".",VALUE(D48/(VLOOKUP($B48,Programas!$A:$D,3,0)/VLOOKUP($B48,Programas!$A:$D,4,0))),1)&gt;0),VALUE(D48/(VLOOKUP($B48,Programas!$A:$D,3,0)/VLOOKUP($B48,Programas!$A:$D,4,0))),"QUANTIDADE QUEBRADA!!"),0))</f>
        <v/>
      </c>
    </row>
    <row r="49" spans="3:5" x14ac:dyDescent="0.25">
      <c r="C49" s="7" t="str">
        <f>IFERROR(VLOOKUP(B49,Programas!$A:$D,2,0),"")</f>
        <v/>
      </c>
      <c r="E49" s="18" t="str">
        <f>IF(D49="","",IFERROR(IF(ISERROR(SEARCH(".",VALUE(D49/(VLOOKUP($B49,Programas!$A:$D,3,0)/VLOOKUP($B49,Programas!$A:$D,4,0))),1)&gt;0),VALUE(D49/(VLOOKUP($B49,Programas!$A:$D,3,0)/VLOOKUP($B49,Programas!$A:$D,4,0))),"QUANTIDADE QUEBRADA!!"),0))</f>
        <v/>
      </c>
    </row>
    <row r="50" spans="3:5" x14ac:dyDescent="0.25">
      <c r="C50" s="7" t="str">
        <f>IFERROR(VLOOKUP(B50,Programas!$A:$D,2,0),"")</f>
        <v/>
      </c>
      <c r="E50" s="18" t="str">
        <f>IF(D50="","",IFERROR(IF(ISERROR(SEARCH(".",VALUE(D50/(VLOOKUP($B50,Programas!$A:$D,3,0)/VLOOKUP($B50,Programas!$A:$D,4,0))),1)&gt;0),VALUE(D50/(VLOOKUP($B50,Programas!$A:$D,3,0)/VLOOKUP($B50,Programas!$A:$D,4,0))),"QUANTIDADE QUEBRADA!!"),0))</f>
        <v/>
      </c>
    </row>
    <row r="51" spans="3:5" x14ac:dyDescent="0.25">
      <c r="C51" s="7" t="str">
        <f>IFERROR(VLOOKUP(B51,Programas!$A:$D,2,0),"")</f>
        <v/>
      </c>
      <c r="E51" s="18" t="str">
        <f>IF(D51="","",IFERROR(IF(ISERROR(SEARCH(".",VALUE(D51/(VLOOKUP($B51,Programas!$A:$D,3,0)/VLOOKUP($B51,Programas!$A:$D,4,0))),1)&gt;0),VALUE(D51/(VLOOKUP($B51,Programas!$A:$D,3,0)/VLOOKUP($B51,Programas!$A:$D,4,0))),"QUANTIDADE QUEBRADA!!"),0))</f>
        <v/>
      </c>
    </row>
    <row r="52" spans="3:5" x14ac:dyDescent="0.25">
      <c r="C52" s="7" t="str">
        <f>IFERROR(VLOOKUP(B52,Programas!$A:$D,2,0),"")</f>
        <v/>
      </c>
      <c r="E52" s="18" t="str">
        <f>IF(D52="","",IFERROR(IF(ISERROR(SEARCH(".",VALUE(D52/(VLOOKUP($B52,Programas!$A:$D,3,0)/VLOOKUP($B52,Programas!$A:$D,4,0))),1)&gt;0),VALUE(D52/(VLOOKUP($B52,Programas!$A:$D,3,0)/VLOOKUP($B52,Programas!$A:$D,4,0))),"QUANTIDADE QUEBRADA!!"),0))</f>
        <v/>
      </c>
    </row>
    <row r="53" spans="3:5" x14ac:dyDescent="0.25">
      <c r="C53" s="7" t="str">
        <f>IFERROR(VLOOKUP(B53,Programas!$A:$D,2,0),"")</f>
        <v/>
      </c>
      <c r="E53" s="18" t="str">
        <f>IF(D53="","",IFERROR(IF(ISERROR(SEARCH(".",VALUE(D53/(VLOOKUP($B53,Programas!$A:$D,3,0)/VLOOKUP($B53,Programas!$A:$D,4,0))),1)&gt;0),VALUE(D53/(VLOOKUP($B53,Programas!$A:$D,3,0)/VLOOKUP($B53,Programas!$A:$D,4,0))),"QUANTIDADE QUEBRADA!!"),0))</f>
        <v/>
      </c>
    </row>
    <row r="54" spans="3:5" x14ac:dyDescent="0.25">
      <c r="C54" s="7" t="str">
        <f>IFERROR(VLOOKUP(B54,Programas!$A:$D,2,0),"")</f>
        <v/>
      </c>
      <c r="E54" s="18" t="str">
        <f>IF(D54="","",IFERROR(IF(ISERROR(SEARCH(".",VALUE(D54/(VLOOKUP($B54,Programas!$A:$D,3,0)/VLOOKUP($B54,Programas!$A:$D,4,0))),1)&gt;0),VALUE(D54/(VLOOKUP($B54,Programas!$A:$D,3,0)/VLOOKUP($B54,Programas!$A:$D,4,0))),"QUANTIDADE QUEBRADA!!"),0))</f>
        <v/>
      </c>
    </row>
    <row r="55" spans="3:5" x14ac:dyDescent="0.25">
      <c r="C55" s="7" t="str">
        <f>IFERROR(VLOOKUP(B55,Programas!$A:$D,2,0),"")</f>
        <v/>
      </c>
      <c r="E55" s="18" t="str">
        <f>IF(D55="","",IFERROR(IF(ISERROR(SEARCH(".",VALUE(D55/(VLOOKUP($B55,Programas!$A:$D,3,0)/VLOOKUP($B55,Programas!$A:$D,4,0))),1)&gt;0),VALUE(D55/(VLOOKUP($B55,Programas!$A:$D,3,0)/VLOOKUP($B55,Programas!$A:$D,4,0))),"QUANTIDADE QUEBRADA!!"),0))</f>
        <v/>
      </c>
    </row>
    <row r="56" spans="3:5" x14ac:dyDescent="0.25">
      <c r="C56" s="7" t="str">
        <f>IFERROR(VLOOKUP(B56,Programas!$A:$D,2,0),"")</f>
        <v/>
      </c>
      <c r="E56" s="18" t="str">
        <f>IF(D56="","",IFERROR(IF(ISERROR(SEARCH(".",VALUE(D56/(VLOOKUP($B56,Programas!$A:$D,3,0)/VLOOKUP($B56,Programas!$A:$D,4,0))),1)&gt;0),VALUE(D56/(VLOOKUP($B56,Programas!$A:$D,3,0)/VLOOKUP($B56,Programas!$A:$D,4,0))),"QUANTIDADE QUEBRADA!!"),0))</f>
        <v/>
      </c>
    </row>
    <row r="57" spans="3:5" x14ac:dyDescent="0.25">
      <c r="C57" s="7" t="str">
        <f>IFERROR(VLOOKUP(B57,Programas!$A:$D,2,0),"")</f>
        <v/>
      </c>
      <c r="E57" s="18" t="str">
        <f>IF(D57="","",IFERROR(IF(ISERROR(SEARCH(".",VALUE(D57/(VLOOKUP($B57,Programas!$A:$D,3,0)/VLOOKUP($B57,Programas!$A:$D,4,0))),1)&gt;0),VALUE(D57/(VLOOKUP($B57,Programas!$A:$D,3,0)/VLOOKUP($B57,Programas!$A:$D,4,0))),"QUANTIDADE QUEBRADA!!"),0))</f>
        <v/>
      </c>
    </row>
    <row r="58" spans="3:5" x14ac:dyDescent="0.25">
      <c r="C58" s="7" t="str">
        <f>IFERROR(VLOOKUP(B58,Programas!$A:$D,2,0),"")</f>
        <v/>
      </c>
      <c r="E58" s="18" t="str">
        <f>IF(D58="","",IFERROR(IF(ISERROR(SEARCH(".",VALUE(D58/(VLOOKUP($B58,Programas!$A:$D,3,0)/VLOOKUP($B58,Programas!$A:$D,4,0))),1)&gt;0),VALUE(D58/(VLOOKUP($B58,Programas!$A:$D,3,0)/VLOOKUP($B58,Programas!$A:$D,4,0))),"QUANTIDADE QUEBRADA!!"),0))</f>
        <v/>
      </c>
    </row>
    <row r="59" spans="3:5" x14ac:dyDescent="0.25">
      <c r="C59" s="7" t="str">
        <f>IFERROR(VLOOKUP(B59,Programas!$A:$D,2,0),"")</f>
        <v/>
      </c>
      <c r="E59" s="18" t="str">
        <f>IF(D59="","",IFERROR(IF(ISERROR(SEARCH(".",VALUE(D59/(VLOOKUP($B59,Programas!$A:$D,3,0)/VLOOKUP($B59,Programas!$A:$D,4,0))),1)&gt;0),VALUE(D59/(VLOOKUP($B59,Programas!$A:$D,3,0)/VLOOKUP($B59,Programas!$A:$D,4,0))),"QUANTIDADE QUEBRADA!!"),0))</f>
        <v/>
      </c>
    </row>
    <row r="60" spans="3:5" x14ac:dyDescent="0.25">
      <c r="C60" s="7" t="str">
        <f>IFERROR(VLOOKUP(B60,Programas!$A:$D,2,0),"")</f>
        <v/>
      </c>
      <c r="E60" s="18" t="str">
        <f>IF(D60="","",IFERROR(IF(ISERROR(SEARCH(".",VALUE(D60/(VLOOKUP($B60,Programas!$A:$D,3,0)/VLOOKUP($B60,Programas!$A:$D,4,0))),1)&gt;0),VALUE(D60/(VLOOKUP($B60,Programas!$A:$D,3,0)/VLOOKUP($B60,Programas!$A:$D,4,0))),"QUANTIDADE QUEBRADA!!"),0))</f>
        <v/>
      </c>
    </row>
    <row r="61" spans="3:5" x14ac:dyDescent="0.25">
      <c r="C61" s="7" t="str">
        <f>IFERROR(VLOOKUP(B61,Programas!$A:$D,2,0),"")</f>
        <v/>
      </c>
      <c r="E61" s="18" t="str">
        <f>IF(D61="","",IFERROR(IF(ISERROR(SEARCH(".",VALUE(D61/(VLOOKUP($B61,Programas!$A:$D,3,0)/VLOOKUP($B61,Programas!$A:$D,4,0))),1)&gt;0),VALUE(D61/(VLOOKUP($B61,Programas!$A:$D,3,0)/VLOOKUP($B61,Programas!$A:$D,4,0))),"QUANTIDADE QUEBRADA!!"),0))</f>
        <v/>
      </c>
    </row>
    <row r="62" spans="3:5" x14ac:dyDescent="0.25">
      <c r="C62" s="7" t="str">
        <f>IFERROR(VLOOKUP(B62,Programas!$A:$D,2,0),"")</f>
        <v/>
      </c>
      <c r="E62" s="18" t="str">
        <f>IF(D62="","",IFERROR(IF(ISERROR(SEARCH(".",VALUE(D62/(VLOOKUP($B62,Programas!$A:$D,3,0)/VLOOKUP($B62,Programas!$A:$D,4,0))),1)&gt;0),VALUE(D62/(VLOOKUP($B62,Programas!$A:$D,3,0)/VLOOKUP($B62,Programas!$A:$D,4,0))),"QUANTIDADE QUEBRADA!!"),0))</f>
        <v/>
      </c>
    </row>
    <row r="63" spans="3:5" x14ac:dyDescent="0.25">
      <c r="C63" s="7" t="str">
        <f>IFERROR(VLOOKUP(B63,Programas!$A:$D,2,0),"")</f>
        <v/>
      </c>
      <c r="E63" s="18" t="str">
        <f>IF(D63="","",IFERROR(IF(ISERROR(SEARCH(".",VALUE(D63/(VLOOKUP($B63,Programas!$A:$D,3,0)/VLOOKUP($B63,Programas!$A:$D,4,0))),1)&gt;0),VALUE(D63/(VLOOKUP($B63,Programas!$A:$D,3,0)/VLOOKUP($B63,Programas!$A:$D,4,0))),"QUANTIDADE QUEBRADA!!"),0))</f>
        <v/>
      </c>
    </row>
    <row r="64" spans="3:5" x14ac:dyDescent="0.25">
      <c r="C64" s="7" t="str">
        <f>IFERROR(VLOOKUP(B64,Programas!$A:$D,2,0),"")</f>
        <v/>
      </c>
      <c r="E64" s="18" t="str">
        <f>IF(D64="","",IFERROR(IF(ISERROR(SEARCH(".",VALUE(D64/(VLOOKUP($B64,Programas!$A:$D,3,0)/VLOOKUP($B64,Programas!$A:$D,4,0))),1)&gt;0),VALUE(D64/(VLOOKUP($B64,Programas!$A:$D,3,0)/VLOOKUP($B64,Programas!$A:$D,4,0))),"QUANTIDADE QUEBRADA!!"),0))</f>
        <v/>
      </c>
    </row>
    <row r="65" spans="3:5" x14ac:dyDescent="0.25">
      <c r="C65" s="7" t="str">
        <f>IFERROR(VLOOKUP(B65,Programas!$A:$D,2,0),"")</f>
        <v/>
      </c>
      <c r="E65" s="18" t="str">
        <f>IF(D65="","",IFERROR(IF(ISERROR(SEARCH(".",VALUE(D65/(VLOOKUP($B65,Programas!$A:$D,3,0)/VLOOKUP($B65,Programas!$A:$D,4,0))),1)&gt;0),VALUE(D65/(VLOOKUP($B65,Programas!$A:$D,3,0)/VLOOKUP($B65,Programas!$A:$D,4,0))),"QUANTIDADE QUEBRADA!!"),0))</f>
        <v/>
      </c>
    </row>
    <row r="66" spans="3:5" x14ac:dyDescent="0.25">
      <c r="C66" s="7" t="str">
        <f>IFERROR(VLOOKUP(B66,Programas!$A:$D,2,0),"")</f>
        <v/>
      </c>
      <c r="E66" s="18" t="str">
        <f>IF(D66="","",IFERROR(IF(ISERROR(SEARCH(".",VALUE(D66/(VLOOKUP($B66,Programas!$A:$D,3,0)/VLOOKUP($B66,Programas!$A:$D,4,0))),1)&gt;0),VALUE(D66/(VLOOKUP($B66,Programas!$A:$D,3,0)/VLOOKUP($B66,Programas!$A:$D,4,0))),"QUANTIDADE QUEBRADA!!"),0))</f>
        <v/>
      </c>
    </row>
    <row r="67" spans="3:5" x14ac:dyDescent="0.25">
      <c r="C67" s="7" t="str">
        <f>IFERROR(VLOOKUP(B67,Programas!$A:$D,2,0),"")</f>
        <v/>
      </c>
      <c r="E67" s="18" t="str">
        <f>IF(D67="","",IFERROR(IF(ISERROR(SEARCH(".",VALUE(D67/(VLOOKUP($B67,Programas!$A:$D,3,0)/VLOOKUP($B67,Programas!$A:$D,4,0))),1)&gt;0),VALUE(D67/(VLOOKUP($B67,Programas!$A:$D,3,0)/VLOOKUP($B67,Programas!$A:$D,4,0))),"QUANTIDADE QUEBRADA!!"),0))</f>
        <v/>
      </c>
    </row>
    <row r="68" spans="3:5" x14ac:dyDescent="0.25">
      <c r="C68" s="7" t="str">
        <f>IFERROR(VLOOKUP(B68,Programas!$A:$D,2,0),"")</f>
        <v/>
      </c>
      <c r="E68" s="18" t="str">
        <f>IF(D68="","",IFERROR(IF(ISERROR(SEARCH(".",VALUE(D68/(VLOOKUP($B68,Programas!$A:$D,3,0)/VLOOKUP($B68,Programas!$A:$D,4,0))),1)&gt;0),VALUE(D68/(VLOOKUP($B68,Programas!$A:$D,3,0)/VLOOKUP($B68,Programas!$A:$D,4,0))),"QUANTIDADE QUEBRADA!!"),0))</f>
        <v/>
      </c>
    </row>
    <row r="69" spans="3:5" x14ac:dyDescent="0.25">
      <c r="C69" s="7" t="str">
        <f>IFERROR(VLOOKUP(B69,Programas!$A:$D,2,0),"")</f>
        <v/>
      </c>
      <c r="E69" s="18" t="str">
        <f>IF(D69="","",IFERROR(IF(ISERROR(SEARCH(".",VALUE(D69/(VLOOKUP($B69,Programas!$A:$D,3,0)/VLOOKUP($B69,Programas!$A:$D,4,0))),1)&gt;0),VALUE(D69/(VLOOKUP($B69,Programas!$A:$D,3,0)/VLOOKUP($B69,Programas!$A:$D,4,0))),"QUANTIDADE QUEBRADA!!"),0))</f>
        <v/>
      </c>
    </row>
    <row r="70" spans="3:5" x14ac:dyDescent="0.25">
      <c r="C70" s="7" t="str">
        <f>IFERROR(VLOOKUP(B70,Programas!$A:$D,2,0),"")</f>
        <v/>
      </c>
      <c r="E70" s="18" t="str">
        <f>IF(D70="","",IFERROR(IF(ISERROR(SEARCH(".",VALUE(D70/(VLOOKUP($B70,Programas!$A:$D,3,0)/VLOOKUP($B70,Programas!$A:$D,4,0))),1)&gt;0),VALUE(D70/(VLOOKUP($B70,Programas!$A:$D,3,0)/VLOOKUP($B70,Programas!$A:$D,4,0))),"QUANTIDADE QUEBRADA!!"),0))</f>
        <v/>
      </c>
    </row>
    <row r="71" spans="3:5" x14ac:dyDescent="0.25">
      <c r="C71" s="7" t="str">
        <f>IFERROR(VLOOKUP(B71,Programas!$A:$D,2,0),"")</f>
        <v/>
      </c>
      <c r="E71" s="18" t="str">
        <f>IF(D71="","",IFERROR(IF(ISERROR(SEARCH(".",VALUE(D71/(VLOOKUP($B71,Programas!$A:$D,3,0)/VLOOKUP($B71,Programas!$A:$D,4,0))),1)&gt;0),VALUE(D71/(VLOOKUP($B71,Programas!$A:$D,3,0)/VLOOKUP($B71,Programas!$A:$D,4,0))),"QUANTIDADE QUEBRADA!!"),0))</f>
        <v/>
      </c>
    </row>
    <row r="72" spans="3:5" x14ac:dyDescent="0.25">
      <c r="C72" s="7" t="str">
        <f>IFERROR(VLOOKUP(B72,Programas!$A:$D,2,0),"")</f>
        <v/>
      </c>
      <c r="E72" s="18" t="str">
        <f>IF(D72="","",IFERROR(IF(ISERROR(SEARCH(".",VALUE(D72/(VLOOKUP($B72,Programas!$A:$D,3,0)/VLOOKUP($B72,Programas!$A:$D,4,0))),1)&gt;0),VALUE(D72/(VLOOKUP($B72,Programas!$A:$D,3,0)/VLOOKUP($B72,Programas!$A:$D,4,0))),"QUANTIDADE QUEBRADA!!"),0))</f>
        <v/>
      </c>
    </row>
    <row r="73" spans="3:5" x14ac:dyDescent="0.25">
      <c r="C73" s="7" t="str">
        <f>IFERROR(VLOOKUP(B73,Programas!$A:$D,2,0),"")</f>
        <v/>
      </c>
      <c r="E73" s="18" t="str">
        <f>IF(D73="","",IFERROR(IF(ISERROR(SEARCH(".",VALUE(D73/(VLOOKUP($B73,Programas!$A:$D,3,0)/VLOOKUP($B73,Programas!$A:$D,4,0))),1)&gt;0),VALUE(D73/(VLOOKUP($B73,Programas!$A:$D,3,0)/VLOOKUP($B73,Programas!$A:$D,4,0))),"QUANTIDADE QUEBRADA!!"),0))</f>
        <v/>
      </c>
    </row>
    <row r="74" spans="3:5" x14ac:dyDescent="0.25">
      <c r="C74" s="7" t="str">
        <f>IFERROR(VLOOKUP(B74,Programas!$A:$D,2,0),"")</f>
        <v/>
      </c>
      <c r="E74" s="18" t="str">
        <f>IF(D74="","",IFERROR(IF(ISERROR(SEARCH(".",VALUE(D74/(VLOOKUP($B74,Programas!$A:$D,3,0)/VLOOKUP($B74,Programas!$A:$D,4,0))),1)&gt;0),VALUE(D74/(VLOOKUP($B74,Programas!$A:$D,3,0)/VLOOKUP($B74,Programas!$A:$D,4,0))),"QUANTIDADE QUEBRADA!!"),0))</f>
        <v/>
      </c>
    </row>
    <row r="75" spans="3:5" x14ac:dyDescent="0.25">
      <c r="C75" s="7" t="str">
        <f>IFERROR(VLOOKUP(B75,Programas!$A:$D,2,0),"")</f>
        <v/>
      </c>
      <c r="E75" s="18" t="str">
        <f>IF(D75="","",IFERROR(IF(ISERROR(SEARCH(".",VALUE(D75/(VLOOKUP($B75,Programas!$A:$D,3,0)/VLOOKUP($B75,Programas!$A:$D,4,0))),1)&gt;0),VALUE(D75/(VLOOKUP($B75,Programas!$A:$D,3,0)/VLOOKUP($B75,Programas!$A:$D,4,0))),"QUANTIDADE QUEBRADA!!"),0))</f>
        <v/>
      </c>
    </row>
    <row r="76" spans="3:5" x14ac:dyDescent="0.25">
      <c r="C76" s="7" t="str">
        <f>IFERROR(VLOOKUP(B76,Programas!$A:$D,2,0),"")</f>
        <v/>
      </c>
      <c r="E76" s="18" t="str">
        <f>IF(D76="","",IFERROR(IF(ISERROR(SEARCH(".",VALUE(D76/(VLOOKUP($B76,Programas!$A:$D,3,0)/VLOOKUP($B76,Programas!$A:$D,4,0))),1)&gt;0),VALUE(D76/(VLOOKUP($B76,Programas!$A:$D,3,0)/VLOOKUP($B76,Programas!$A:$D,4,0))),"QUANTIDADE QUEBRADA!!"),0))</f>
        <v/>
      </c>
    </row>
    <row r="77" spans="3:5" x14ac:dyDescent="0.25">
      <c r="C77" s="7" t="str">
        <f>IFERROR(VLOOKUP(B77,Programas!$A:$D,2,0),"")</f>
        <v/>
      </c>
      <c r="E77" s="18" t="str">
        <f>IF(D77="","",IFERROR(IF(ISERROR(SEARCH(".",VALUE(D77/(VLOOKUP($B77,Programas!$A:$D,3,0)/VLOOKUP($B77,Programas!$A:$D,4,0))),1)&gt;0),VALUE(D77/(VLOOKUP($B77,Programas!$A:$D,3,0)/VLOOKUP($B77,Programas!$A:$D,4,0))),"QUANTIDADE QUEBRADA!!"),0))</f>
        <v/>
      </c>
    </row>
    <row r="78" spans="3:5" x14ac:dyDescent="0.25">
      <c r="C78" s="7" t="str">
        <f>IFERROR(VLOOKUP(B78,Programas!$A:$D,2,0),"")</f>
        <v/>
      </c>
      <c r="E78" s="18" t="str">
        <f>IF(D78="","",IFERROR(IF(ISERROR(SEARCH(".",VALUE(D78/(VLOOKUP($B78,Programas!$A:$D,3,0)/VLOOKUP($B78,Programas!$A:$D,4,0))),1)&gt;0),VALUE(D78/(VLOOKUP($B78,Programas!$A:$D,3,0)/VLOOKUP($B78,Programas!$A:$D,4,0))),"QUANTIDADE QUEBRADA!!"),0))</f>
        <v/>
      </c>
    </row>
    <row r="79" spans="3:5" x14ac:dyDescent="0.25">
      <c r="C79" s="7" t="str">
        <f>IFERROR(VLOOKUP(B79,Programas!$A:$D,2,0),"")</f>
        <v/>
      </c>
      <c r="E79" s="18" t="str">
        <f>IF(D79="","",IFERROR(IF(ISERROR(SEARCH(".",VALUE(D79/(VLOOKUP($B79,Programas!$A:$D,3,0)/VLOOKUP($B79,Programas!$A:$D,4,0))),1)&gt;0),VALUE(D79/(VLOOKUP($B79,Programas!$A:$D,3,0)/VLOOKUP($B79,Programas!$A:$D,4,0))),"QUANTIDADE QUEBRADA!!"),0))</f>
        <v/>
      </c>
    </row>
    <row r="80" spans="3:5" x14ac:dyDescent="0.25">
      <c r="C80" s="7" t="str">
        <f>IFERROR(VLOOKUP(B80,Programas!$A:$D,2,0),"")</f>
        <v/>
      </c>
      <c r="E80" s="18" t="str">
        <f>IF(D80="","",IFERROR(IF(ISERROR(SEARCH(".",VALUE(D80/(VLOOKUP($B80,Programas!$A:$D,3,0)/VLOOKUP($B80,Programas!$A:$D,4,0))),1)&gt;0),VALUE(D80/(VLOOKUP($B80,Programas!$A:$D,3,0)/VLOOKUP($B80,Programas!$A:$D,4,0))),"QUANTIDADE QUEBRADA!!"),0))</f>
        <v/>
      </c>
    </row>
    <row r="81" spans="3:5" x14ac:dyDescent="0.25">
      <c r="C81" s="7" t="str">
        <f>IFERROR(VLOOKUP(B81,Programas!$A:$D,2,0),"")</f>
        <v/>
      </c>
      <c r="E81" s="18" t="str">
        <f>IF(D81="","",IFERROR(IF(ISERROR(SEARCH(".",VALUE(D81/(VLOOKUP($B81,Programas!$A:$D,3,0)/VLOOKUP($B81,Programas!$A:$D,4,0))),1)&gt;0),VALUE(D81/(VLOOKUP($B81,Programas!$A:$D,3,0)/VLOOKUP($B81,Programas!$A:$D,4,0))),"QUANTIDADE QUEBRADA!!"),0))</f>
        <v/>
      </c>
    </row>
    <row r="82" spans="3:5" x14ac:dyDescent="0.25">
      <c r="C82" s="7" t="str">
        <f>IFERROR(VLOOKUP(B82,Programas!$A:$D,2,0),"")</f>
        <v/>
      </c>
      <c r="E82" s="18" t="str">
        <f>IF(D82="","",IFERROR(IF(ISERROR(SEARCH(".",VALUE(D82/(VLOOKUP($B82,Programas!$A:$D,3,0)/VLOOKUP($B82,Programas!$A:$D,4,0))),1)&gt;0),VALUE(D82/(VLOOKUP($B82,Programas!$A:$D,3,0)/VLOOKUP($B82,Programas!$A:$D,4,0))),"QUANTIDADE QUEBRADA!!"),0))</f>
        <v/>
      </c>
    </row>
    <row r="83" spans="3:5" x14ac:dyDescent="0.25">
      <c r="C83" s="7" t="str">
        <f>IFERROR(VLOOKUP(B83,Programas!$A:$D,2,0),"")</f>
        <v/>
      </c>
      <c r="E83" s="18" t="str">
        <f>IF(D83="","",IFERROR(IF(ISERROR(SEARCH(".",VALUE(D83/(VLOOKUP($B83,Programas!$A:$D,3,0)/VLOOKUP($B83,Programas!$A:$D,4,0))),1)&gt;0),VALUE(D83/(VLOOKUP($B83,Programas!$A:$D,3,0)/VLOOKUP($B83,Programas!$A:$D,4,0))),"QUANTIDADE QUEBRADA!!"),0))</f>
        <v/>
      </c>
    </row>
    <row r="84" spans="3:5" x14ac:dyDescent="0.25">
      <c r="C84" s="7" t="str">
        <f>IFERROR(VLOOKUP(B84,Programas!$A:$D,2,0),"")</f>
        <v/>
      </c>
      <c r="E84" s="18" t="str">
        <f>IF(D84="","",IFERROR(IF(ISERROR(SEARCH(".",VALUE(D84/(VLOOKUP($B84,Programas!$A:$D,3,0)/VLOOKUP($B84,Programas!$A:$D,4,0))),1)&gt;0),VALUE(D84/(VLOOKUP($B84,Programas!$A:$D,3,0)/VLOOKUP($B84,Programas!$A:$D,4,0))),"QUANTIDADE QUEBRADA!!"),0))</f>
        <v/>
      </c>
    </row>
    <row r="85" spans="3:5" x14ac:dyDescent="0.25">
      <c r="C85" s="7" t="str">
        <f>IFERROR(VLOOKUP(B85,Programas!$A:$D,2,0),"")</f>
        <v/>
      </c>
      <c r="E85" s="18" t="str">
        <f>IF(D85="","",IFERROR(IF(ISERROR(SEARCH(".",VALUE(D85/(VLOOKUP($B85,Programas!$A:$D,3,0)/VLOOKUP($B85,Programas!$A:$D,4,0))),1)&gt;0),VALUE(D85/(VLOOKUP($B85,Programas!$A:$D,3,0)/VLOOKUP($B85,Programas!$A:$D,4,0))),"QUANTIDADE QUEBRADA!!"),0))</f>
        <v/>
      </c>
    </row>
    <row r="86" spans="3:5" x14ac:dyDescent="0.25">
      <c r="C86" s="7" t="str">
        <f>IFERROR(VLOOKUP(B86,Programas!$A:$D,2,0),"")</f>
        <v/>
      </c>
      <c r="E86" s="18" t="str">
        <f>IF(D86="","",IFERROR(IF(ISERROR(SEARCH(".",VALUE(D86/(VLOOKUP($B86,Programas!$A:$D,3,0)/VLOOKUP($B86,Programas!$A:$D,4,0))),1)&gt;0),VALUE(D86/(VLOOKUP($B86,Programas!$A:$D,3,0)/VLOOKUP($B86,Programas!$A:$D,4,0))),"QUANTIDADE QUEBRADA!!"),0))</f>
        <v/>
      </c>
    </row>
    <row r="87" spans="3:5" x14ac:dyDescent="0.25">
      <c r="C87" s="7" t="str">
        <f>IFERROR(VLOOKUP(B87,Programas!$A:$D,2,0),"")</f>
        <v/>
      </c>
      <c r="E87" s="18" t="str">
        <f>IF(D87="","",IFERROR(IF(ISERROR(SEARCH(".",VALUE(D87/(VLOOKUP($B87,Programas!$A:$D,3,0)/VLOOKUP($B87,Programas!$A:$D,4,0))),1)&gt;0),VALUE(D87/(VLOOKUP($B87,Programas!$A:$D,3,0)/VLOOKUP($B87,Programas!$A:$D,4,0))),"QUANTIDADE QUEBRADA!!"),0))</f>
        <v/>
      </c>
    </row>
    <row r="88" spans="3:5" x14ac:dyDescent="0.25">
      <c r="C88" s="7" t="str">
        <f>IFERROR(VLOOKUP(B88,Programas!$A:$D,2,0),"")</f>
        <v/>
      </c>
      <c r="E88" s="18" t="str">
        <f>IF(D88="","",IFERROR(IF(ISERROR(SEARCH(".",VALUE(D88/(VLOOKUP($B88,Programas!$A:$D,3,0)/VLOOKUP($B88,Programas!$A:$D,4,0))),1)&gt;0),VALUE(D88/(VLOOKUP($B88,Programas!$A:$D,3,0)/VLOOKUP($B88,Programas!$A:$D,4,0))),"QUANTIDADE QUEBRADA!!"),0))</f>
        <v/>
      </c>
    </row>
    <row r="89" spans="3:5" x14ac:dyDescent="0.25">
      <c r="C89" s="7" t="str">
        <f>IFERROR(VLOOKUP(B89,Programas!$A:$D,2,0),"")</f>
        <v/>
      </c>
      <c r="E89" s="18" t="str">
        <f>IF(D89="","",IFERROR(IF(ISERROR(SEARCH(".",VALUE(D89/(VLOOKUP($B89,Programas!$A:$D,3,0)/VLOOKUP($B89,Programas!$A:$D,4,0))),1)&gt;0),VALUE(D89/(VLOOKUP($B89,Programas!$A:$D,3,0)/VLOOKUP($B89,Programas!$A:$D,4,0))),"QUANTIDADE QUEBRADA!!"),0))</f>
        <v/>
      </c>
    </row>
    <row r="90" spans="3:5" x14ac:dyDescent="0.25">
      <c r="C90" s="7" t="str">
        <f>IFERROR(VLOOKUP(B90,Programas!$A:$D,2,0),"")</f>
        <v/>
      </c>
      <c r="E90" s="18" t="str">
        <f>IF(D90="","",IFERROR(IF(ISERROR(SEARCH(".",VALUE(D90/(VLOOKUP($B90,Programas!$A:$D,3,0)/VLOOKUP($B90,Programas!$A:$D,4,0))),1)&gt;0),VALUE(D90/(VLOOKUP($B90,Programas!$A:$D,3,0)/VLOOKUP($B90,Programas!$A:$D,4,0))),"QUANTIDADE QUEBRADA!!"),0))</f>
        <v/>
      </c>
    </row>
    <row r="91" spans="3:5" x14ac:dyDescent="0.25">
      <c r="C91" s="7" t="str">
        <f>IFERROR(VLOOKUP(B91,Programas!$A:$D,2,0),"")</f>
        <v/>
      </c>
      <c r="E91" s="18" t="str">
        <f>IF(D91="","",IFERROR(IF(ISERROR(SEARCH(".",VALUE(D91/(VLOOKUP($B91,Programas!$A:$D,3,0)/VLOOKUP($B91,Programas!$A:$D,4,0))),1)&gt;0),VALUE(D91/(VLOOKUP($B91,Programas!$A:$D,3,0)/VLOOKUP($B91,Programas!$A:$D,4,0))),"QUANTIDADE QUEBRADA!!"),0))</f>
        <v/>
      </c>
    </row>
    <row r="92" spans="3:5" x14ac:dyDescent="0.25">
      <c r="C92" s="7" t="str">
        <f>IFERROR(VLOOKUP(B92,Programas!$A:$D,2,0),"")</f>
        <v/>
      </c>
      <c r="E92" s="18" t="str">
        <f>IF(D92="","",IFERROR(IF(ISERROR(SEARCH(".",VALUE(D92/(VLOOKUP($B92,Programas!$A:$D,3,0)/VLOOKUP($B92,Programas!$A:$D,4,0))),1)&gt;0),VALUE(D92/(VLOOKUP($B92,Programas!$A:$D,3,0)/VLOOKUP($B92,Programas!$A:$D,4,0))),"QUANTIDADE QUEBRADA!!"),0))</f>
        <v/>
      </c>
    </row>
    <row r="93" spans="3:5" x14ac:dyDescent="0.25">
      <c r="C93" s="7" t="str">
        <f>IFERROR(VLOOKUP(B93,Programas!$A:$D,2,0),"")</f>
        <v/>
      </c>
      <c r="E93" s="18" t="str">
        <f>IF(D93="","",IFERROR(IF(ISERROR(SEARCH(".",VALUE(D93/(VLOOKUP($B93,Programas!$A:$D,3,0)/VLOOKUP($B93,Programas!$A:$D,4,0))),1)&gt;0),VALUE(D93/(VLOOKUP($B93,Programas!$A:$D,3,0)/VLOOKUP($B93,Programas!$A:$D,4,0))),"QUANTIDADE QUEBRADA!!"),0))</f>
        <v/>
      </c>
    </row>
    <row r="94" spans="3:5" x14ac:dyDescent="0.25">
      <c r="C94" s="7" t="str">
        <f>IFERROR(VLOOKUP(B94,Programas!$A:$D,2,0),"")</f>
        <v/>
      </c>
      <c r="E94" s="18" t="str">
        <f>IF(D94="","",IFERROR(IF(ISERROR(SEARCH(".",VALUE(D94/(VLOOKUP($B94,Programas!$A:$D,3,0)/VLOOKUP($B94,Programas!$A:$D,4,0))),1)&gt;0),VALUE(D94/(VLOOKUP($B94,Programas!$A:$D,3,0)/VLOOKUP($B94,Programas!$A:$D,4,0))),"QUANTIDADE QUEBRADA!!"),0))</f>
        <v/>
      </c>
    </row>
    <row r="95" spans="3:5" x14ac:dyDescent="0.25">
      <c r="C95" s="7" t="str">
        <f>IFERROR(VLOOKUP(B95,Programas!$A:$D,2,0),"")</f>
        <v/>
      </c>
      <c r="E95" s="18" t="str">
        <f>IF(D95="","",IFERROR(IF(ISERROR(SEARCH(".",VALUE(D95/(VLOOKUP($B95,Programas!$A:$D,3,0)/VLOOKUP($B95,Programas!$A:$D,4,0))),1)&gt;0),VALUE(D95/(VLOOKUP($B95,Programas!$A:$D,3,0)/VLOOKUP($B95,Programas!$A:$D,4,0))),"QUANTIDADE QUEBRADA!!"),0))</f>
        <v/>
      </c>
    </row>
    <row r="96" spans="3:5" x14ac:dyDescent="0.25">
      <c r="C96" s="7" t="str">
        <f>IFERROR(VLOOKUP(B96,Programas!$A:$D,2,0),"")</f>
        <v/>
      </c>
      <c r="E96" s="18" t="str">
        <f>IF(D96="","",IFERROR(IF(ISERROR(SEARCH(".",VALUE(D96/(VLOOKUP($B96,Programas!$A:$D,3,0)/VLOOKUP($B96,Programas!$A:$D,4,0))),1)&gt;0),VALUE(D96/(VLOOKUP($B96,Programas!$A:$D,3,0)/VLOOKUP($B96,Programas!$A:$D,4,0))),"QUANTIDADE QUEBRADA!!"),0))</f>
        <v/>
      </c>
    </row>
    <row r="97" spans="3:5" x14ac:dyDescent="0.25">
      <c r="C97" s="7" t="str">
        <f>IFERROR(VLOOKUP(B97,Programas!$A:$D,2,0),"")</f>
        <v/>
      </c>
      <c r="E97" s="18" t="str">
        <f>IF(D97="","",IFERROR(IF(ISERROR(SEARCH(".",VALUE(D97/(VLOOKUP($B97,Programas!$A:$D,3,0)/VLOOKUP($B97,Programas!$A:$D,4,0))),1)&gt;0),VALUE(D97/(VLOOKUP($B97,Programas!$A:$D,3,0)/VLOOKUP($B97,Programas!$A:$D,4,0))),"QUANTIDADE QUEBRADA!!"),0))</f>
        <v/>
      </c>
    </row>
    <row r="98" spans="3:5" x14ac:dyDescent="0.25">
      <c r="C98" s="7" t="str">
        <f>IFERROR(VLOOKUP(B98,Programas!$A:$D,2,0),"")</f>
        <v/>
      </c>
      <c r="E98" s="18" t="str">
        <f>IF(D98="","",IFERROR(IF(ISERROR(SEARCH(".",VALUE(D98/(VLOOKUP($B98,Programas!$A:$D,3,0)/VLOOKUP($B98,Programas!$A:$D,4,0))),1)&gt;0),VALUE(D98/(VLOOKUP($B98,Programas!$A:$D,3,0)/VLOOKUP($B98,Programas!$A:$D,4,0))),"QUANTIDADE QUEBRADA!!"),0))</f>
        <v/>
      </c>
    </row>
    <row r="99" spans="3:5" x14ac:dyDescent="0.25">
      <c r="C99" s="7" t="str">
        <f>IFERROR(VLOOKUP(B99,Programas!$A:$D,2,0),"")</f>
        <v/>
      </c>
      <c r="E99" s="18" t="str">
        <f>IF(D99="","",IFERROR(IF(ISERROR(SEARCH(".",VALUE(D99/(VLOOKUP($B99,Programas!$A:$D,3,0)/VLOOKUP($B99,Programas!$A:$D,4,0))),1)&gt;0),VALUE(D99/(VLOOKUP($B99,Programas!$A:$D,3,0)/VLOOKUP($B99,Programas!$A:$D,4,0))),"QUANTIDADE QUEBRADA!!"),0))</f>
        <v/>
      </c>
    </row>
    <row r="100" spans="3:5" x14ac:dyDescent="0.25">
      <c r="C100" s="7" t="str">
        <f>IFERROR(VLOOKUP(B100,Programas!$A:$D,2,0),"")</f>
        <v/>
      </c>
      <c r="E100" s="18" t="str">
        <f>IF(D100="","",IFERROR(IF(ISERROR(SEARCH(".",VALUE(D100/(VLOOKUP($B100,Programas!$A:$D,3,0)/VLOOKUP($B100,Programas!$A:$D,4,0))),1)&gt;0),VALUE(D100/(VLOOKUP($B100,Programas!$A:$D,3,0)/VLOOKUP($B100,Programas!$A:$D,4,0))),"QUANTIDADE QUEBRADA!!"),0))</f>
        <v/>
      </c>
    </row>
    <row r="101" spans="3:5" x14ac:dyDescent="0.25">
      <c r="C101" s="7" t="str">
        <f>IFERROR(VLOOKUP(B101,Programas!$A:$D,2,0),"")</f>
        <v/>
      </c>
      <c r="E101" s="18" t="str">
        <f>IF(D101="","",IFERROR(IF(ISERROR(SEARCH(".",VALUE(D101/(VLOOKUP($B101,Programas!$A:$D,3,0)/VLOOKUP($B101,Programas!$A:$D,4,0))),1)&gt;0),VALUE(D101/(VLOOKUP($B101,Programas!$A:$D,3,0)/VLOOKUP($B101,Programas!$A:$D,4,0))),"QUANTIDADE QUEBRADA!!"),0))</f>
        <v/>
      </c>
    </row>
    <row r="102" spans="3:5" x14ac:dyDescent="0.25">
      <c r="C102" s="7" t="str">
        <f>IFERROR(VLOOKUP(B102,Programas!$A:$D,2,0),"")</f>
        <v/>
      </c>
      <c r="E102" s="18" t="str">
        <f>IF(D102="","",IFERROR(IF(ISERROR(SEARCH(".",VALUE(D102/(VLOOKUP($B102,Programas!$A:$D,3,0)/VLOOKUP($B102,Programas!$A:$D,4,0))),1)&gt;0),VALUE(D102/(VLOOKUP($B102,Programas!$A:$D,3,0)/VLOOKUP($B102,Programas!$A:$D,4,0))),"QUANTIDADE QUEBRADA!!"),0))</f>
        <v/>
      </c>
    </row>
    <row r="103" spans="3:5" x14ac:dyDescent="0.25">
      <c r="C103" s="7" t="str">
        <f>IFERROR(VLOOKUP(B103,Programas!$A:$D,2,0),"")</f>
        <v/>
      </c>
      <c r="E103" s="18" t="str">
        <f>IF(D103="","",IFERROR(IF(ISERROR(SEARCH(".",VALUE(D103/(VLOOKUP($B103,Programas!$A:$D,3,0)/VLOOKUP($B103,Programas!$A:$D,4,0))),1)&gt;0),VALUE(D103/(VLOOKUP($B103,Programas!$A:$D,3,0)/VLOOKUP($B103,Programas!$A:$D,4,0))),"QUANTIDADE QUEBRADA!!"),0))</f>
        <v/>
      </c>
    </row>
    <row r="104" spans="3:5" x14ac:dyDescent="0.25">
      <c r="C104" s="7" t="str">
        <f>IFERROR(VLOOKUP(B104,Programas!$A:$D,2,0),"")</f>
        <v/>
      </c>
      <c r="E104" s="18" t="str">
        <f>IF(D104="","",IFERROR(IF(ISERROR(SEARCH(".",VALUE(D104/(VLOOKUP($B104,Programas!$A:$D,3,0)/VLOOKUP($B104,Programas!$A:$D,4,0))),1)&gt;0),VALUE(D104/(VLOOKUP($B104,Programas!$A:$D,3,0)/VLOOKUP($B104,Programas!$A:$D,4,0))),"QUANTIDADE QUEBRADA!!"),0))</f>
        <v/>
      </c>
    </row>
    <row r="105" spans="3:5" x14ac:dyDescent="0.25">
      <c r="C105" s="7" t="str">
        <f>IFERROR(VLOOKUP(B105,Programas!$A:$D,2,0),"")</f>
        <v/>
      </c>
      <c r="E105" s="18" t="str">
        <f>IF(D105="","",IFERROR(IF(ISERROR(SEARCH(".",VALUE(D105/(VLOOKUP($B105,Programas!$A:$D,3,0)/VLOOKUP($B105,Programas!$A:$D,4,0))),1)&gt;0),VALUE(D105/(VLOOKUP($B105,Programas!$A:$D,3,0)/VLOOKUP($B105,Programas!$A:$D,4,0))),"QUANTIDADE QUEBRADA!!"),0))</f>
        <v/>
      </c>
    </row>
    <row r="106" spans="3:5" x14ac:dyDescent="0.25">
      <c r="C106" s="7" t="str">
        <f>IFERROR(VLOOKUP(B106,Programas!$A:$D,2,0),"")</f>
        <v/>
      </c>
      <c r="E106" s="18" t="str">
        <f>IF(D106="","",IFERROR(IF(ISERROR(SEARCH(".",VALUE(D106/(VLOOKUP($B106,Programas!$A:$D,3,0)/VLOOKUP($B106,Programas!$A:$D,4,0))),1)&gt;0),VALUE(D106/(VLOOKUP($B106,Programas!$A:$D,3,0)/VLOOKUP($B106,Programas!$A:$D,4,0))),"QUANTIDADE QUEBRADA!!"),0))</f>
        <v/>
      </c>
    </row>
    <row r="107" spans="3:5" x14ac:dyDescent="0.25">
      <c r="C107" s="7" t="str">
        <f>IFERROR(VLOOKUP(B107,Programas!$A:$D,2,0),"")</f>
        <v/>
      </c>
      <c r="E107" s="18" t="str">
        <f>IF(D107="","",IFERROR(IF(ISERROR(SEARCH(".",VALUE(D107/(VLOOKUP($B107,Programas!$A:$D,3,0)/VLOOKUP($B107,Programas!$A:$D,4,0))),1)&gt;0),VALUE(D107/(VLOOKUP($B107,Programas!$A:$D,3,0)/VLOOKUP($B107,Programas!$A:$D,4,0))),"QUANTIDADE QUEBRADA!!"),0))</f>
        <v/>
      </c>
    </row>
    <row r="108" spans="3:5" x14ac:dyDescent="0.25">
      <c r="C108" s="7" t="str">
        <f>IFERROR(VLOOKUP(B108,Programas!$A:$D,2,0),"")</f>
        <v/>
      </c>
      <c r="E108" s="18" t="str">
        <f>IF(D108="","",IFERROR(IF(ISERROR(SEARCH(".",VALUE(D108/(VLOOKUP($B108,Programas!$A:$D,3,0)/VLOOKUP($B108,Programas!$A:$D,4,0))),1)&gt;0),VALUE(D108/(VLOOKUP($B108,Programas!$A:$D,3,0)/VLOOKUP($B108,Programas!$A:$D,4,0))),"QUANTIDADE QUEBRADA!!"),0))</f>
        <v/>
      </c>
    </row>
    <row r="109" spans="3:5" x14ac:dyDescent="0.25">
      <c r="C109" s="7" t="str">
        <f>IFERROR(VLOOKUP(B109,Programas!$A:$D,2,0),"")</f>
        <v/>
      </c>
      <c r="E109" s="18" t="str">
        <f>IF(D109="","",IFERROR(IF(ISERROR(SEARCH(".",VALUE(D109/(VLOOKUP($B109,Programas!$A:$D,3,0)/VLOOKUP($B109,Programas!$A:$D,4,0))),1)&gt;0),VALUE(D109/(VLOOKUP($B109,Programas!$A:$D,3,0)/VLOOKUP($B109,Programas!$A:$D,4,0))),"QUANTIDADE QUEBRADA!!"),0))</f>
        <v/>
      </c>
    </row>
    <row r="110" spans="3:5" x14ac:dyDescent="0.25">
      <c r="C110" s="7" t="str">
        <f>IFERROR(VLOOKUP(B110,Programas!$A:$D,2,0),"")</f>
        <v/>
      </c>
      <c r="E110" s="18" t="str">
        <f>IF(D110="","",IFERROR(IF(ISERROR(SEARCH(".",VALUE(D110/(VLOOKUP($B110,Programas!$A:$D,3,0)/VLOOKUP($B110,Programas!$A:$D,4,0))),1)&gt;0),VALUE(D110/(VLOOKUP($B110,Programas!$A:$D,3,0)/VLOOKUP($B110,Programas!$A:$D,4,0))),"QUANTIDADE QUEBRADA!!"),0))</f>
        <v/>
      </c>
    </row>
    <row r="111" spans="3:5" x14ac:dyDescent="0.25">
      <c r="C111" s="7" t="str">
        <f>IFERROR(VLOOKUP(B111,Programas!$A:$D,2,0),"")</f>
        <v/>
      </c>
      <c r="E111" s="18" t="str">
        <f>IF(D111="","",IFERROR(IF(ISERROR(SEARCH(".",VALUE(D111/(VLOOKUP($B111,Programas!$A:$D,3,0)/VLOOKUP($B111,Programas!$A:$D,4,0))),1)&gt;0),VALUE(D111/(VLOOKUP($B111,Programas!$A:$D,3,0)/VLOOKUP($B111,Programas!$A:$D,4,0))),"QUANTIDADE QUEBRADA!!"),0))</f>
        <v/>
      </c>
    </row>
    <row r="112" spans="3:5" x14ac:dyDescent="0.25">
      <c r="C112" s="7" t="str">
        <f>IFERROR(VLOOKUP(B112,Programas!$A:$D,2,0),"")</f>
        <v/>
      </c>
      <c r="E112" s="18" t="str">
        <f>IF(D112="","",IFERROR(IF(ISERROR(SEARCH(".",VALUE(D112/(VLOOKUP($B112,Programas!$A:$D,3,0)/VLOOKUP($B112,Programas!$A:$D,4,0))),1)&gt;0),VALUE(D112/(VLOOKUP($B112,Programas!$A:$D,3,0)/VLOOKUP($B112,Programas!$A:$D,4,0))),"QUANTIDADE QUEBRADA!!"),0))</f>
        <v/>
      </c>
    </row>
    <row r="113" spans="3:5" x14ac:dyDescent="0.25">
      <c r="C113" s="7" t="str">
        <f>IFERROR(VLOOKUP(B113,Programas!$A:$D,2,0),"")</f>
        <v/>
      </c>
      <c r="E113" s="18" t="str">
        <f>IF(D113="","",IFERROR(IF(ISERROR(SEARCH(".",VALUE(D113/(VLOOKUP($B113,Programas!$A:$D,3,0)/VLOOKUP($B113,Programas!$A:$D,4,0))),1)&gt;0),VALUE(D113/(VLOOKUP($B113,Programas!$A:$D,3,0)/VLOOKUP($B113,Programas!$A:$D,4,0))),"QUANTIDADE QUEBRADA!!"),0))</f>
        <v/>
      </c>
    </row>
    <row r="114" spans="3:5" x14ac:dyDescent="0.25">
      <c r="C114" s="7" t="str">
        <f>IFERROR(VLOOKUP(B114,Programas!$A:$D,2,0),"")</f>
        <v/>
      </c>
      <c r="E114" s="18" t="str">
        <f>IF(D114="","",IFERROR(IF(ISERROR(SEARCH(".",VALUE(D114/(VLOOKUP($B114,Programas!$A:$D,3,0)/VLOOKUP($B114,Programas!$A:$D,4,0))),1)&gt;0),VALUE(D114/(VLOOKUP($B114,Programas!$A:$D,3,0)/VLOOKUP($B114,Programas!$A:$D,4,0))),"QUANTIDADE QUEBRADA!!"),0))</f>
        <v/>
      </c>
    </row>
    <row r="115" spans="3:5" x14ac:dyDescent="0.25">
      <c r="C115" s="7" t="str">
        <f>IFERROR(VLOOKUP(B115,Programas!$A:$D,2,0),"")</f>
        <v/>
      </c>
      <c r="E115" s="18" t="str">
        <f>IF(D115="","",IFERROR(IF(ISERROR(SEARCH(".",VALUE(D115/(VLOOKUP($B115,Programas!$A:$D,3,0)/VLOOKUP($B115,Programas!$A:$D,4,0))),1)&gt;0),VALUE(D115/(VLOOKUP($B115,Programas!$A:$D,3,0)/VLOOKUP($B115,Programas!$A:$D,4,0))),"QUANTIDADE QUEBRADA!!"),0))</f>
        <v/>
      </c>
    </row>
    <row r="116" spans="3:5" x14ac:dyDescent="0.25">
      <c r="C116" s="7" t="str">
        <f>IFERROR(VLOOKUP(B116,Programas!$A:$D,2,0),"")</f>
        <v/>
      </c>
      <c r="E116" s="18" t="str">
        <f>IF(D116="","",IFERROR(IF(ISERROR(SEARCH(".",VALUE(D116/(VLOOKUP($B116,Programas!$A:$D,3,0)/VLOOKUP($B116,Programas!$A:$D,4,0))),1)&gt;0),VALUE(D116/(VLOOKUP($B116,Programas!$A:$D,3,0)/VLOOKUP($B116,Programas!$A:$D,4,0))),"QUANTIDADE QUEBRADA!!"),0))</f>
        <v/>
      </c>
    </row>
    <row r="117" spans="3:5" x14ac:dyDescent="0.25">
      <c r="C117" s="7" t="str">
        <f>IFERROR(VLOOKUP(B117,Programas!$A:$D,2,0),"")</f>
        <v/>
      </c>
      <c r="E117" s="18" t="str">
        <f>IF(D117="","",IFERROR(IF(ISERROR(SEARCH(".",VALUE(D117/(VLOOKUP($B117,Programas!$A:$D,3,0)/VLOOKUP($B117,Programas!$A:$D,4,0))),1)&gt;0),VALUE(D117/(VLOOKUP($B117,Programas!$A:$D,3,0)/VLOOKUP($B117,Programas!$A:$D,4,0))),"QUANTIDADE QUEBRADA!!"),0))</f>
        <v/>
      </c>
    </row>
    <row r="118" spans="3:5" x14ac:dyDescent="0.25">
      <c r="C118" s="7" t="str">
        <f>IFERROR(VLOOKUP(B118,Programas!$A:$D,2,0),"")</f>
        <v/>
      </c>
      <c r="E118" s="18" t="str">
        <f>IF(D118="","",IFERROR(IF(ISERROR(SEARCH(".",VALUE(D118/(VLOOKUP($B118,Programas!$A:$D,3,0)/VLOOKUP($B118,Programas!$A:$D,4,0))),1)&gt;0),VALUE(D118/(VLOOKUP($B118,Programas!$A:$D,3,0)/VLOOKUP($B118,Programas!$A:$D,4,0))),"QUANTIDADE QUEBRADA!!"),0))</f>
        <v/>
      </c>
    </row>
    <row r="119" spans="3:5" x14ac:dyDescent="0.25">
      <c r="C119" s="7" t="str">
        <f>IFERROR(VLOOKUP(B119,Programas!$A:$D,2,0),"")</f>
        <v/>
      </c>
      <c r="E119" s="18" t="str">
        <f>IF(D119="","",IFERROR(IF(ISERROR(SEARCH(".",VALUE(D119/(VLOOKUP($B119,Programas!$A:$D,3,0)/VLOOKUP($B119,Programas!$A:$D,4,0))),1)&gt;0),VALUE(D119/(VLOOKUP($B119,Programas!$A:$D,3,0)/VLOOKUP($B119,Programas!$A:$D,4,0))),"QUANTIDADE QUEBRADA!!"),0))</f>
        <v/>
      </c>
    </row>
    <row r="120" spans="3:5" x14ac:dyDescent="0.25">
      <c r="C120" s="7" t="str">
        <f>IFERROR(VLOOKUP(B120,Programas!$A:$D,2,0),"")</f>
        <v/>
      </c>
      <c r="E120" s="18" t="str">
        <f>IF(D120="","",IFERROR(IF(ISERROR(SEARCH(".",VALUE(D120/(VLOOKUP($B120,Programas!$A:$D,3,0)/VLOOKUP($B120,Programas!$A:$D,4,0))),1)&gt;0),VALUE(D120/(VLOOKUP($B120,Programas!$A:$D,3,0)/VLOOKUP($B120,Programas!$A:$D,4,0))),"QUANTIDADE QUEBRADA!!"),0))</f>
        <v/>
      </c>
    </row>
    <row r="121" spans="3:5" x14ac:dyDescent="0.25">
      <c r="C121" s="7" t="str">
        <f>IFERROR(VLOOKUP(B121,Programas!$A:$D,2,0),"")</f>
        <v/>
      </c>
      <c r="E121" s="18" t="str">
        <f>IF(D121="","",IFERROR(IF(ISERROR(SEARCH(".",VALUE(D121/(VLOOKUP($B121,Programas!$A:$D,3,0)/VLOOKUP($B121,Programas!$A:$D,4,0))),1)&gt;0),VALUE(D121/(VLOOKUP($B121,Programas!$A:$D,3,0)/VLOOKUP($B121,Programas!$A:$D,4,0))),"QUANTIDADE QUEBRADA!!"),0))</f>
        <v/>
      </c>
    </row>
    <row r="122" spans="3:5" x14ac:dyDescent="0.25">
      <c r="C122" s="7" t="str">
        <f>IFERROR(VLOOKUP(B122,Programas!$A:$D,2,0),"")</f>
        <v/>
      </c>
      <c r="E122" s="18" t="str">
        <f>IF(D122="","",IFERROR(IF(ISERROR(SEARCH(".",VALUE(D122/(VLOOKUP($B122,Programas!$A:$D,3,0)/VLOOKUP($B122,Programas!$A:$D,4,0))),1)&gt;0),VALUE(D122/(VLOOKUP($B122,Programas!$A:$D,3,0)/VLOOKUP($B122,Programas!$A:$D,4,0))),"QUANTIDADE QUEBRADA!!"),0))</f>
        <v/>
      </c>
    </row>
    <row r="123" spans="3:5" x14ac:dyDescent="0.25">
      <c r="C123" s="7" t="str">
        <f>IFERROR(VLOOKUP(B123,Programas!$A:$D,2,0),"")</f>
        <v/>
      </c>
      <c r="E123" s="18" t="str">
        <f>IF(D123="","",IFERROR(IF(ISERROR(SEARCH(".",VALUE(D123/(VLOOKUP($B123,Programas!$A:$D,3,0)/VLOOKUP($B123,Programas!$A:$D,4,0))),1)&gt;0),VALUE(D123/(VLOOKUP($B123,Programas!$A:$D,3,0)/VLOOKUP($B123,Programas!$A:$D,4,0))),"QUANTIDADE QUEBRADA!!"),0))</f>
        <v/>
      </c>
    </row>
    <row r="124" spans="3:5" x14ac:dyDescent="0.25">
      <c r="C124" s="7" t="str">
        <f>IFERROR(VLOOKUP(B124,Programas!$A:$D,2,0),"")</f>
        <v/>
      </c>
      <c r="E124" s="18" t="str">
        <f>IF(D124="","",IFERROR(IF(ISERROR(SEARCH(".",VALUE(D124/(VLOOKUP($B124,Programas!$A:$D,3,0)/VLOOKUP($B124,Programas!$A:$D,4,0))),1)&gt;0),VALUE(D124/(VLOOKUP($B124,Programas!$A:$D,3,0)/VLOOKUP($B124,Programas!$A:$D,4,0))),"QUANTIDADE QUEBRADA!!"),0))</f>
        <v/>
      </c>
    </row>
    <row r="125" spans="3:5" x14ac:dyDescent="0.25">
      <c r="C125" s="7" t="str">
        <f>IFERROR(VLOOKUP(B125,Programas!$A:$D,2,0),"")</f>
        <v/>
      </c>
      <c r="E125" s="18" t="str">
        <f>IF(D125="","",IFERROR(IF(ISERROR(SEARCH(".",VALUE(D125/(VLOOKUP($B125,Programas!$A:$D,3,0)/VLOOKUP($B125,Programas!$A:$D,4,0))),1)&gt;0),VALUE(D125/(VLOOKUP($B125,Programas!$A:$D,3,0)/VLOOKUP($B125,Programas!$A:$D,4,0))),"QUANTIDADE QUEBRADA!!"),0))</f>
        <v/>
      </c>
    </row>
    <row r="126" spans="3:5" x14ac:dyDescent="0.25">
      <c r="C126" s="7" t="str">
        <f>IFERROR(VLOOKUP(B126,Programas!$A:$D,2,0),"")</f>
        <v/>
      </c>
      <c r="E126" s="18" t="str">
        <f>IF(D126="","",IFERROR(IF(ISERROR(SEARCH(".",VALUE(D126/(VLOOKUP($B126,Programas!$A:$D,3,0)/VLOOKUP($B126,Programas!$A:$D,4,0))),1)&gt;0),VALUE(D126/(VLOOKUP($B126,Programas!$A:$D,3,0)/VLOOKUP($B126,Programas!$A:$D,4,0))),"QUANTIDADE QUEBRADA!!"),0))</f>
        <v/>
      </c>
    </row>
    <row r="127" spans="3:5" x14ac:dyDescent="0.25">
      <c r="C127" s="7" t="str">
        <f>IFERROR(VLOOKUP(B127,Programas!$A:$D,2,0),"")</f>
        <v/>
      </c>
      <c r="E127" s="18" t="str">
        <f>IF(D127="","",IFERROR(IF(ISERROR(SEARCH(".",VALUE(D127/(VLOOKUP($B127,Programas!$A:$D,3,0)/VLOOKUP($B127,Programas!$A:$D,4,0))),1)&gt;0),VALUE(D127/(VLOOKUP($B127,Programas!$A:$D,3,0)/VLOOKUP($B127,Programas!$A:$D,4,0))),"QUANTIDADE QUEBRADA!!"),0))</f>
        <v/>
      </c>
    </row>
    <row r="128" spans="3:5" x14ac:dyDescent="0.25">
      <c r="C128" s="7" t="str">
        <f>IFERROR(VLOOKUP(B128,Programas!$A:$D,2,0),"")</f>
        <v/>
      </c>
      <c r="E128" s="18" t="str">
        <f>IF(D128="","",IFERROR(IF(ISERROR(SEARCH(".",VALUE(D128/(VLOOKUP($B128,Programas!$A:$D,3,0)/VLOOKUP($B128,Programas!$A:$D,4,0))),1)&gt;0),VALUE(D128/(VLOOKUP($B128,Programas!$A:$D,3,0)/VLOOKUP($B128,Programas!$A:$D,4,0))),"QUANTIDADE QUEBRADA!!"),0))</f>
        <v/>
      </c>
    </row>
    <row r="129" spans="3:5" x14ac:dyDescent="0.25">
      <c r="C129" s="7" t="str">
        <f>IFERROR(VLOOKUP(B129,Programas!$A:$D,2,0),"")</f>
        <v/>
      </c>
      <c r="E129" s="18" t="str">
        <f>IF(D129="","",IFERROR(IF(ISERROR(SEARCH(".",VALUE(D129/(VLOOKUP($B129,Programas!$A:$D,3,0)/VLOOKUP($B129,Programas!$A:$D,4,0))),1)&gt;0),VALUE(D129/(VLOOKUP($B129,Programas!$A:$D,3,0)/VLOOKUP($B129,Programas!$A:$D,4,0))),"QUANTIDADE QUEBRADA!!"),0))</f>
        <v/>
      </c>
    </row>
    <row r="130" spans="3:5" x14ac:dyDescent="0.25">
      <c r="C130" s="7" t="str">
        <f>IFERROR(VLOOKUP(B130,Programas!$A:$D,2,0),"")</f>
        <v/>
      </c>
      <c r="E130" s="18" t="str">
        <f>IF(D130="","",IFERROR(IF(ISERROR(SEARCH(".",VALUE(D130/(VLOOKUP($B130,Programas!$A:$D,3,0)/VLOOKUP($B130,Programas!$A:$D,4,0))),1)&gt;0),VALUE(D130/(VLOOKUP($B130,Programas!$A:$D,3,0)/VLOOKUP($B130,Programas!$A:$D,4,0))),"QUANTIDADE QUEBRADA!!"),0))</f>
        <v/>
      </c>
    </row>
    <row r="131" spans="3:5" x14ac:dyDescent="0.25">
      <c r="C131" s="7" t="str">
        <f>IFERROR(VLOOKUP(B131,Programas!$A:$D,2,0),"")</f>
        <v/>
      </c>
      <c r="E131" s="18" t="str">
        <f>IF(D131="","",IFERROR(IF(ISERROR(SEARCH(".",VALUE(D131/(VLOOKUP($B131,Programas!$A:$D,3,0)/VLOOKUP($B131,Programas!$A:$D,4,0))),1)&gt;0),VALUE(D131/(VLOOKUP($B131,Programas!$A:$D,3,0)/VLOOKUP($B131,Programas!$A:$D,4,0))),"QUANTIDADE QUEBRADA!!"),0))</f>
        <v/>
      </c>
    </row>
    <row r="132" spans="3:5" x14ac:dyDescent="0.25">
      <c r="C132" s="7" t="str">
        <f>IFERROR(VLOOKUP(B132,Programas!$A:$D,2,0),"")</f>
        <v/>
      </c>
      <c r="E132" s="18" t="str">
        <f>IF(D132="","",IFERROR(IF(ISERROR(SEARCH(".",VALUE(D132/(VLOOKUP($B132,Programas!$A:$D,3,0)/VLOOKUP($B132,Programas!$A:$D,4,0))),1)&gt;0),VALUE(D132/(VLOOKUP($B132,Programas!$A:$D,3,0)/VLOOKUP($B132,Programas!$A:$D,4,0))),"QUANTIDADE QUEBRADA!!"),0))</f>
        <v/>
      </c>
    </row>
    <row r="133" spans="3:5" x14ac:dyDescent="0.25">
      <c r="C133" s="7" t="str">
        <f>IFERROR(VLOOKUP(B133,Programas!$A:$D,2,0),"")</f>
        <v/>
      </c>
      <c r="E133" s="18" t="str">
        <f>IF(D133="","",IFERROR(IF(ISERROR(SEARCH(".",VALUE(D133/(VLOOKUP($B133,Programas!$A:$D,3,0)/VLOOKUP($B133,Programas!$A:$D,4,0))),1)&gt;0),VALUE(D133/(VLOOKUP($B133,Programas!$A:$D,3,0)/VLOOKUP($B133,Programas!$A:$D,4,0))),"QUANTIDADE QUEBRADA!!"),0))</f>
        <v/>
      </c>
    </row>
    <row r="134" spans="3:5" x14ac:dyDescent="0.25">
      <c r="C134" s="7" t="str">
        <f>IFERROR(VLOOKUP(B134,Programas!$A:$D,2,0),"")</f>
        <v/>
      </c>
      <c r="E134" s="18" t="str">
        <f>IF(D134="","",IFERROR(IF(ISERROR(SEARCH(".",VALUE(D134/(VLOOKUP($B134,Programas!$A:$D,3,0)/VLOOKUP($B134,Programas!$A:$D,4,0))),1)&gt;0),VALUE(D134/(VLOOKUP($B134,Programas!$A:$D,3,0)/VLOOKUP($B134,Programas!$A:$D,4,0))),"QUANTIDADE QUEBRADA!!"),0))</f>
        <v/>
      </c>
    </row>
    <row r="135" spans="3:5" x14ac:dyDescent="0.25">
      <c r="C135" s="7" t="str">
        <f>IFERROR(VLOOKUP(B135,Programas!$A:$D,2,0),"")</f>
        <v/>
      </c>
      <c r="E135" s="18" t="str">
        <f>IF(D135="","",IFERROR(IF(ISERROR(SEARCH(".",VALUE(D135/(VLOOKUP($B135,Programas!$A:$D,3,0)/VLOOKUP($B135,Programas!$A:$D,4,0))),1)&gt;0),VALUE(D135/(VLOOKUP($B135,Programas!$A:$D,3,0)/VLOOKUP($B135,Programas!$A:$D,4,0))),"QUANTIDADE QUEBRADA!!"),0))</f>
        <v/>
      </c>
    </row>
    <row r="136" spans="3:5" x14ac:dyDescent="0.25">
      <c r="C136" s="7" t="str">
        <f>IFERROR(VLOOKUP(B136,Programas!$A:$D,2,0),"")</f>
        <v/>
      </c>
      <c r="E136" s="18" t="str">
        <f>IF(D136="","",IFERROR(IF(ISERROR(SEARCH(".",VALUE(D136/(VLOOKUP($B136,Programas!$A:$D,3,0)/VLOOKUP($B136,Programas!$A:$D,4,0))),1)&gt;0),VALUE(D136/(VLOOKUP($B136,Programas!$A:$D,3,0)/VLOOKUP($B136,Programas!$A:$D,4,0))),"QUANTIDADE QUEBRADA!!"),0))</f>
        <v/>
      </c>
    </row>
    <row r="137" spans="3:5" x14ac:dyDescent="0.25">
      <c r="C137" s="7" t="str">
        <f>IFERROR(VLOOKUP(B137,Programas!$A:$D,2,0),"")</f>
        <v/>
      </c>
      <c r="E137" s="18" t="str">
        <f>IF(D137="","",IFERROR(IF(ISERROR(SEARCH(".",VALUE(D137/(VLOOKUP($B137,Programas!$A:$D,3,0)/VLOOKUP($B137,Programas!$A:$D,4,0))),1)&gt;0),VALUE(D137/(VLOOKUP($B137,Programas!$A:$D,3,0)/VLOOKUP($B137,Programas!$A:$D,4,0))),"QUANTIDADE QUEBRADA!!"),0))</f>
        <v/>
      </c>
    </row>
    <row r="138" spans="3:5" x14ac:dyDescent="0.25">
      <c r="C138" s="7" t="str">
        <f>IFERROR(VLOOKUP(B138,Programas!$A:$D,2,0),"")</f>
        <v/>
      </c>
      <c r="E138" s="18" t="str">
        <f>IF(D138="","",IFERROR(IF(ISERROR(SEARCH(".",VALUE(D138/(VLOOKUP($B138,Programas!$A:$D,3,0)/VLOOKUP($B138,Programas!$A:$D,4,0))),1)&gt;0),VALUE(D138/(VLOOKUP($B138,Programas!$A:$D,3,0)/VLOOKUP($B138,Programas!$A:$D,4,0))),"QUANTIDADE QUEBRADA!!"),0))</f>
        <v/>
      </c>
    </row>
    <row r="139" spans="3:5" x14ac:dyDescent="0.25">
      <c r="C139" s="7" t="str">
        <f>IFERROR(VLOOKUP(B139,Programas!$A:$D,2,0),"")</f>
        <v/>
      </c>
      <c r="E139" s="18" t="str">
        <f>IF(D139="","",IFERROR(IF(ISERROR(SEARCH(".",VALUE(D139/(VLOOKUP($B139,Programas!$A:$D,3,0)/VLOOKUP($B139,Programas!$A:$D,4,0))),1)&gt;0),VALUE(D139/(VLOOKUP($B139,Programas!$A:$D,3,0)/VLOOKUP($B139,Programas!$A:$D,4,0))),"QUANTIDADE QUEBRADA!!"),0))</f>
        <v/>
      </c>
    </row>
    <row r="140" spans="3:5" x14ac:dyDescent="0.25">
      <c r="C140" s="7" t="str">
        <f>IFERROR(VLOOKUP(B140,Programas!$A:$D,2,0),"")</f>
        <v/>
      </c>
      <c r="E140" s="18" t="str">
        <f>IF(D140="","",IFERROR(IF(ISERROR(SEARCH(".",VALUE(D140/(VLOOKUP($B140,Programas!$A:$D,3,0)/VLOOKUP($B140,Programas!$A:$D,4,0))),1)&gt;0),VALUE(D140/(VLOOKUP($B140,Programas!$A:$D,3,0)/VLOOKUP($B140,Programas!$A:$D,4,0))),"QUANTIDADE QUEBRADA!!"),0))</f>
        <v/>
      </c>
    </row>
    <row r="141" spans="3:5" x14ac:dyDescent="0.25">
      <c r="C141" s="7" t="str">
        <f>IFERROR(VLOOKUP(B141,Programas!$A:$D,2,0),"")</f>
        <v/>
      </c>
      <c r="E141" s="18" t="str">
        <f>IF(D141="","",IFERROR(IF(ISERROR(SEARCH(".",VALUE(D141/(VLOOKUP($B141,Programas!$A:$D,3,0)/VLOOKUP($B141,Programas!$A:$D,4,0))),1)&gt;0),VALUE(D141/(VLOOKUP($B141,Programas!$A:$D,3,0)/VLOOKUP($B141,Programas!$A:$D,4,0))),"QUANTIDADE QUEBRADA!!"),0))</f>
        <v/>
      </c>
    </row>
    <row r="142" spans="3:5" x14ac:dyDescent="0.25">
      <c r="C142" s="7" t="str">
        <f>IFERROR(VLOOKUP(B142,Programas!$A:$D,2,0),"")</f>
        <v/>
      </c>
      <c r="E142" s="18" t="str">
        <f>IF(D142="","",IFERROR(IF(ISERROR(SEARCH(".",VALUE(D142/(VLOOKUP($B142,Programas!$A:$D,3,0)/VLOOKUP($B142,Programas!$A:$D,4,0))),1)&gt;0),VALUE(D142/(VLOOKUP($B142,Programas!$A:$D,3,0)/VLOOKUP($B142,Programas!$A:$D,4,0))),"QUANTIDADE QUEBRADA!!"),0))</f>
        <v/>
      </c>
    </row>
    <row r="143" spans="3:5" x14ac:dyDescent="0.25">
      <c r="C143" s="7" t="str">
        <f>IFERROR(VLOOKUP(B143,Programas!$A:$D,2,0),"")</f>
        <v/>
      </c>
      <c r="E143" s="18" t="str">
        <f>IF(D143="","",IFERROR(IF(ISERROR(SEARCH(".",VALUE(D143/(VLOOKUP($B143,Programas!$A:$D,3,0)/VLOOKUP($B143,Programas!$A:$D,4,0))),1)&gt;0),VALUE(D143/(VLOOKUP($B143,Programas!$A:$D,3,0)/VLOOKUP($B143,Programas!$A:$D,4,0))),"QUANTIDADE QUEBRADA!!"),0))</f>
        <v/>
      </c>
    </row>
    <row r="144" spans="3:5" x14ac:dyDescent="0.25">
      <c r="C144" s="7" t="str">
        <f>IFERROR(VLOOKUP(B144,Programas!$A:$D,2,0),"")</f>
        <v/>
      </c>
      <c r="E144" s="18" t="str">
        <f>IF(D144="","",IFERROR(IF(ISERROR(SEARCH(".",VALUE(D144/(VLOOKUP($B144,Programas!$A:$D,3,0)/VLOOKUP($B144,Programas!$A:$D,4,0))),1)&gt;0),VALUE(D144/(VLOOKUP($B144,Programas!$A:$D,3,0)/VLOOKUP($B144,Programas!$A:$D,4,0))),"QUANTIDADE QUEBRADA!!"),0))</f>
        <v/>
      </c>
    </row>
    <row r="145" spans="3:5" x14ac:dyDescent="0.25">
      <c r="C145" s="7" t="str">
        <f>IFERROR(VLOOKUP(B145,Programas!$A:$D,2,0),"")</f>
        <v/>
      </c>
      <c r="E145" s="18" t="str">
        <f>IF(D145="","",IFERROR(IF(ISERROR(SEARCH(".",VALUE(D145/(VLOOKUP($B145,Programas!$A:$D,3,0)/VLOOKUP($B145,Programas!$A:$D,4,0))),1)&gt;0),VALUE(D145/(VLOOKUP($B145,Programas!$A:$D,3,0)/VLOOKUP($B145,Programas!$A:$D,4,0))),"QUANTIDADE QUEBRADA!!"),0))</f>
        <v/>
      </c>
    </row>
    <row r="146" spans="3:5" x14ac:dyDescent="0.25">
      <c r="C146" s="7" t="str">
        <f>IFERROR(VLOOKUP(B146,Programas!$A:$D,2,0),"")</f>
        <v/>
      </c>
      <c r="E146" s="18" t="str">
        <f>IF(D146="","",IFERROR(IF(ISERROR(SEARCH(".",VALUE(D146/(VLOOKUP($B146,Programas!$A:$D,3,0)/VLOOKUP($B146,Programas!$A:$D,4,0))),1)&gt;0),VALUE(D146/(VLOOKUP($B146,Programas!$A:$D,3,0)/VLOOKUP($B146,Programas!$A:$D,4,0))),"QUANTIDADE QUEBRADA!!"),0))</f>
        <v/>
      </c>
    </row>
    <row r="147" spans="3:5" x14ac:dyDescent="0.25">
      <c r="C147" s="7" t="str">
        <f>IFERROR(VLOOKUP(B147,Programas!$A:$D,2,0),"")</f>
        <v/>
      </c>
      <c r="E147" s="18" t="str">
        <f>IF(D147="","",IFERROR(IF(ISERROR(SEARCH(".",VALUE(D147/(VLOOKUP($B147,Programas!$A:$D,3,0)/VLOOKUP($B147,Programas!$A:$D,4,0))),1)&gt;0),VALUE(D147/(VLOOKUP($B147,Programas!$A:$D,3,0)/VLOOKUP($B147,Programas!$A:$D,4,0))),"QUANTIDADE QUEBRADA!!"),0))</f>
        <v/>
      </c>
    </row>
    <row r="148" spans="3:5" x14ac:dyDescent="0.25">
      <c r="C148" s="7" t="str">
        <f>IFERROR(VLOOKUP(B148,Programas!$A:$D,2,0),"")</f>
        <v/>
      </c>
      <c r="E148" s="18" t="str">
        <f>IF(D148="","",IFERROR(IF(ISERROR(SEARCH(".",VALUE(D148/(VLOOKUP($B148,Programas!$A:$D,3,0)/VLOOKUP($B148,Programas!$A:$D,4,0))),1)&gt;0),VALUE(D148/(VLOOKUP($B148,Programas!$A:$D,3,0)/VLOOKUP($B148,Programas!$A:$D,4,0))),"QUANTIDADE QUEBRADA!!"),0))</f>
        <v/>
      </c>
    </row>
    <row r="149" spans="3:5" x14ac:dyDescent="0.25">
      <c r="C149" s="7" t="str">
        <f>IFERROR(VLOOKUP(B149,Programas!$A:$D,2,0),"")</f>
        <v/>
      </c>
      <c r="E149" s="18" t="str">
        <f>IF(D149="","",IFERROR(IF(ISERROR(SEARCH(".",VALUE(D149/(VLOOKUP($B149,Programas!$A:$D,3,0)/VLOOKUP($B149,Programas!$A:$D,4,0))),1)&gt;0),VALUE(D149/(VLOOKUP($B149,Programas!$A:$D,3,0)/VLOOKUP($B149,Programas!$A:$D,4,0))),"QUANTIDADE QUEBRADA!!"),0))</f>
        <v/>
      </c>
    </row>
    <row r="150" spans="3:5" x14ac:dyDescent="0.25">
      <c r="C150" s="7" t="str">
        <f>IFERROR(VLOOKUP(B150,Programas!$A:$D,2,0),"")</f>
        <v/>
      </c>
      <c r="E150" s="18" t="str">
        <f>IF(D150="","",IFERROR(IF(ISERROR(SEARCH(".",VALUE(D150/(VLOOKUP($B150,Programas!$A:$D,3,0)/VLOOKUP($B150,Programas!$A:$D,4,0))),1)&gt;0),VALUE(D150/(VLOOKUP($B150,Programas!$A:$D,3,0)/VLOOKUP($B150,Programas!$A:$D,4,0))),"QUANTIDADE QUEBRADA!!"),0))</f>
        <v/>
      </c>
    </row>
    <row r="151" spans="3:5" x14ac:dyDescent="0.25">
      <c r="C151" s="7" t="str">
        <f>IFERROR(VLOOKUP(B151,Programas!$A:$D,2,0),"")</f>
        <v/>
      </c>
      <c r="E151" s="18" t="str">
        <f>IF(D151="","",IFERROR(IF(ISERROR(SEARCH(".",VALUE(D151/(VLOOKUP($B151,Programas!$A:$D,3,0)/VLOOKUP($B151,Programas!$A:$D,4,0))),1)&gt;0),VALUE(D151/(VLOOKUP($B151,Programas!$A:$D,3,0)/VLOOKUP($B151,Programas!$A:$D,4,0))),"QUANTIDADE QUEBRADA!!"),0))</f>
        <v/>
      </c>
    </row>
    <row r="152" spans="3:5" x14ac:dyDescent="0.25">
      <c r="C152" s="7" t="str">
        <f>IFERROR(VLOOKUP(B152,Programas!$A:$D,2,0),"")</f>
        <v/>
      </c>
      <c r="E152" s="18" t="str">
        <f>IF(D152="","",IFERROR(IF(ISERROR(SEARCH(".",VALUE(D152/(VLOOKUP($B152,Programas!$A:$D,3,0)/VLOOKUP($B152,Programas!$A:$D,4,0))),1)&gt;0),VALUE(D152/(VLOOKUP($B152,Programas!$A:$D,3,0)/VLOOKUP($B152,Programas!$A:$D,4,0))),"QUANTIDADE QUEBRADA!!"),0))</f>
        <v/>
      </c>
    </row>
    <row r="153" spans="3:5" x14ac:dyDescent="0.25">
      <c r="C153" s="7" t="str">
        <f>IFERROR(VLOOKUP(B153,Programas!$A:$D,2,0),"")</f>
        <v/>
      </c>
      <c r="E153" s="18" t="str">
        <f>IF(D153="","",IFERROR(IF(ISERROR(SEARCH(".",VALUE(D153/(VLOOKUP($B153,Programas!$A:$D,3,0)/VLOOKUP($B153,Programas!$A:$D,4,0))),1)&gt;0),VALUE(D153/(VLOOKUP($B153,Programas!$A:$D,3,0)/VLOOKUP($B153,Programas!$A:$D,4,0))),"QUANTIDADE QUEBRADA!!"),0))</f>
        <v/>
      </c>
    </row>
    <row r="154" spans="3:5" x14ac:dyDescent="0.25">
      <c r="C154" s="7" t="str">
        <f>IFERROR(VLOOKUP(B154,Programas!$A:$D,2,0),"")</f>
        <v/>
      </c>
      <c r="E154" s="18" t="str">
        <f>IF(D154="","",IFERROR(IF(ISERROR(SEARCH(".",VALUE(D154/(VLOOKUP($B154,Programas!$A:$D,3,0)/VLOOKUP($B154,Programas!$A:$D,4,0))),1)&gt;0),VALUE(D154/(VLOOKUP($B154,Programas!$A:$D,3,0)/VLOOKUP($B154,Programas!$A:$D,4,0))),"QUANTIDADE QUEBRADA!!"),0))</f>
        <v/>
      </c>
    </row>
    <row r="155" spans="3:5" x14ac:dyDescent="0.25">
      <c r="C155" s="7" t="str">
        <f>IFERROR(VLOOKUP(B155,Programas!$A:$D,2,0),"")</f>
        <v/>
      </c>
      <c r="E155" s="18" t="str">
        <f>IF(D155="","",IFERROR(IF(ISERROR(SEARCH(".",VALUE(D155/(VLOOKUP($B155,Programas!$A:$D,3,0)/VLOOKUP($B155,Programas!$A:$D,4,0))),1)&gt;0),VALUE(D155/(VLOOKUP($B155,Programas!$A:$D,3,0)/VLOOKUP($B155,Programas!$A:$D,4,0))),"QUANTIDADE QUEBRADA!!"),0))</f>
        <v/>
      </c>
    </row>
    <row r="156" spans="3:5" x14ac:dyDescent="0.25">
      <c r="C156" s="7" t="str">
        <f>IFERROR(VLOOKUP(B156,Programas!$A:$D,2,0),"")</f>
        <v/>
      </c>
      <c r="E156" s="18" t="str">
        <f>IF(D156="","",IFERROR(IF(ISERROR(SEARCH(".",VALUE(D156/(VLOOKUP($B156,Programas!$A:$D,3,0)/VLOOKUP($B156,Programas!$A:$D,4,0))),1)&gt;0),VALUE(D156/(VLOOKUP($B156,Programas!$A:$D,3,0)/VLOOKUP($B156,Programas!$A:$D,4,0))),"QUANTIDADE QUEBRADA!!"),0))</f>
        <v/>
      </c>
    </row>
    <row r="157" spans="3:5" x14ac:dyDescent="0.25">
      <c r="C157" s="7" t="str">
        <f>IFERROR(VLOOKUP(B157,Programas!$A:$D,2,0),"")</f>
        <v/>
      </c>
      <c r="E157" s="18" t="str">
        <f>IF(D157="","",IFERROR(IF(ISERROR(SEARCH(".",VALUE(D157/(VLOOKUP($B157,Programas!$A:$D,3,0)/VLOOKUP($B157,Programas!$A:$D,4,0))),1)&gt;0),VALUE(D157/(VLOOKUP($B157,Programas!$A:$D,3,0)/VLOOKUP($B157,Programas!$A:$D,4,0))),"QUANTIDADE QUEBRADA!!"),0))</f>
        <v/>
      </c>
    </row>
    <row r="158" spans="3:5" x14ac:dyDescent="0.25">
      <c r="C158" s="7" t="str">
        <f>IFERROR(VLOOKUP(B158,Programas!$A:$D,2,0),"")</f>
        <v/>
      </c>
      <c r="E158" s="18" t="str">
        <f>IF(D158="","",IFERROR(IF(ISERROR(SEARCH(".",VALUE(D158/(VLOOKUP($B158,Programas!$A:$D,3,0)/VLOOKUP($B158,Programas!$A:$D,4,0))),1)&gt;0),VALUE(D158/(VLOOKUP($B158,Programas!$A:$D,3,0)/VLOOKUP($B158,Programas!$A:$D,4,0))),"QUANTIDADE QUEBRADA!!"),0))</f>
        <v/>
      </c>
    </row>
    <row r="159" spans="3:5" x14ac:dyDescent="0.25">
      <c r="C159" s="7" t="str">
        <f>IFERROR(VLOOKUP(B159,Programas!$A:$D,2,0),"")</f>
        <v/>
      </c>
      <c r="E159" s="18" t="str">
        <f>IF(D159="","",IFERROR(IF(ISERROR(SEARCH(".",VALUE(D159/(VLOOKUP($B159,Programas!$A:$D,3,0)/VLOOKUP($B159,Programas!$A:$D,4,0))),1)&gt;0),VALUE(D159/(VLOOKUP($B159,Programas!$A:$D,3,0)/VLOOKUP($B159,Programas!$A:$D,4,0))),"QUANTIDADE QUEBRADA!!"),0))</f>
        <v/>
      </c>
    </row>
    <row r="160" spans="3:5" x14ac:dyDescent="0.25">
      <c r="C160" s="7" t="str">
        <f>IFERROR(VLOOKUP(B160,Programas!$A:$D,2,0),"")</f>
        <v/>
      </c>
      <c r="E160" s="18" t="str">
        <f>IF(D160="","",IFERROR(IF(ISERROR(SEARCH(".",VALUE(D160/(VLOOKUP($B160,Programas!$A:$D,3,0)/VLOOKUP($B160,Programas!$A:$D,4,0))),1)&gt;0),VALUE(D160/(VLOOKUP($B160,Programas!$A:$D,3,0)/VLOOKUP($B160,Programas!$A:$D,4,0))),"QUANTIDADE QUEBRADA!!"),0))</f>
        <v/>
      </c>
    </row>
    <row r="161" spans="3:5" x14ac:dyDescent="0.25">
      <c r="C161" s="7" t="str">
        <f>IFERROR(VLOOKUP(B161,Programas!$A:$D,2,0),"")</f>
        <v/>
      </c>
      <c r="E161" s="18" t="str">
        <f>IF(D161="","",IFERROR(IF(ISERROR(SEARCH(".",VALUE(D161/(VLOOKUP($B161,Programas!$A:$D,3,0)/VLOOKUP($B161,Programas!$A:$D,4,0))),1)&gt;0),VALUE(D161/(VLOOKUP($B161,Programas!$A:$D,3,0)/VLOOKUP($B161,Programas!$A:$D,4,0))),"QUANTIDADE QUEBRADA!!"),0))</f>
        <v/>
      </c>
    </row>
    <row r="162" spans="3:5" x14ac:dyDescent="0.25">
      <c r="C162" s="7" t="str">
        <f>IFERROR(VLOOKUP(B162,Programas!$A:$D,2,0),"")</f>
        <v/>
      </c>
      <c r="E162" s="18" t="str">
        <f>IF(D162="","",IFERROR(IF(ISERROR(SEARCH(".",VALUE(D162/(VLOOKUP($B162,Programas!$A:$D,3,0)/VLOOKUP($B162,Programas!$A:$D,4,0))),1)&gt;0),VALUE(D162/(VLOOKUP($B162,Programas!$A:$D,3,0)/VLOOKUP($B162,Programas!$A:$D,4,0))),"QUANTIDADE QUEBRADA!!"),0))</f>
        <v/>
      </c>
    </row>
    <row r="163" spans="3:5" x14ac:dyDescent="0.25">
      <c r="C163" s="7" t="str">
        <f>IFERROR(VLOOKUP(B163,Programas!$A:$D,2,0),"")</f>
        <v/>
      </c>
      <c r="E163" s="18" t="str">
        <f>IF(D163="","",IFERROR(IF(ISERROR(SEARCH(".",VALUE(D163/(VLOOKUP($B163,Programas!$A:$D,3,0)/VLOOKUP($B163,Programas!$A:$D,4,0))),1)&gt;0),VALUE(D163/(VLOOKUP($B163,Programas!$A:$D,3,0)/VLOOKUP($B163,Programas!$A:$D,4,0))),"QUANTIDADE QUEBRADA!!"),0))</f>
        <v/>
      </c>
    </row>
    <row r="164" spans="3:5" x14ac:dyDescent="0.25">
      <c r="C164" s="7" t="str">
        <f>IFERROR(VLOOKUP(B164,Programas!$A:$D,2,0),"")</f>
        <v/>
      </c>
      <c r="E164" s="18" t="str">
        <f>IF(D164="","",IFERROR(IF(ISERROR(SEARCH(".",VALUE(D164/(VLOOKUP($B164,Programas!$A:$D,3,0)/VLOOKUP($B164,Programas!$A:$D,4,0))),1)&gt;0),VALUE(D164/(VLOOKUP($B164,Programas!$A:$D,3,0)/VLOOKUP($B164,Programas!$A:$D,4,0))),"QUANTIDADE QUEBRADA!!"),0))</f>
        <v/>
      </c>
    </row>
    <row r="165" spans="3:5" x14ac:dyDescent="0.25">
      <c r="C165" s="7" t="str">
        <f>IFERROR(VLOOKUP(B165,Programas!$A:$D,2,0),"")</f>
        <v/>
      </c>
      <c r="E165" s="18" t="str">
        <f>IF(D165="","",IFERROR(IF(ISERROR(SEARCH(".",VALUE(D165/(VLOOKUP($B165,Programas!$A:$D,3,0)/VLOOKUP($B165,Programas!$A:$D,4,0))),1)&gt;0),VALUE(D165/(VLOOKUP($B165,Programas!$A:$D,3,0)/VLOOKUP($B165,Programas!$A:$D,4,0))),"QUANTIDADE QUEBRADA!!"),0))</f>
        <v/>
      </c>
    </row>
    <row r="166" spans="3:5" x14ac:dyDescent="0.25">
      <c r="C166" s="7" t="str">
        <f>IFERROR(VLOOKUP(B166,Programas!$A:$D,2,0),"")</f>
        <v/>
      </c>
      <c r="E166" s="18" t="str">
        <f>IF(D166="","",IFERROR(IF(ISERROR(SEARCH(".",VALUE(D166/(VLOOKUP($B166,Programas!$A:$D,3,0)/VLOOKUP($B166,Programas!$A:$D,4,0))),1)&gt;0),VALUE(D166/(VLOOKUP($B166,Programas!$A:$D,3,0)/VLOOKUP($B166,Programas!$A:$D,4,0))),"QUANTIDADE QUEBRADA!!"),0))</f>
        <v/>
      </c>
    </row>
    <row r="167" spans="3:5" x14ac:dyDescent="0.25">
      <c r="C167" s="7" t="str">
        <f>IFERROR(VLOOKUP(B167,Programas!$A:$D,2,0),"")</f>
        <v/>
      </c>
      <c r="E167" s="18" t="str">
        <f>IF(D167="","",IFERROR(IF(ISERROR(SEARCH(".",VALUE(D167/(VLOOKUP($B167,Programas!$A:$D,3,0)/VLOOKUP($B167,Programas!$A:$D,4,0))),1)&gt;0),VALUE(D167/(VLOOKUP($B167,Programas!$A:$D,3,0)/VLOOKUP($B167,Programas!$A:$D,4,0))),"QUANTIDADE QUEBRADA!!"),0))</f>
        <v/>
      </c>
    </row>
    <row r="168" spans="3:5" x14ac:dyDescent="0.25">
      <c r="C168" s="7" t="str">
        <f>IFERROR(VLOOKUP(B168,Programas!$A:$D,2,0),"")</f>
        <v/>
      </c>
      <c r="E168" s="18" t="str">
        <f>IF(D168="","",IFERROR(IF(ISERROR(SEARCH(".",VALUE(D168/(VLOOKUP($B168,Programas!$A:$D,3,0)/VLOOKUP($B168,Programas!$A:$D,4,0))),1)&gt;0),VALUE(D168/(VLOOKUP($B168,Programas!$A:$D,3,0)/VLOOKUP($B168,Programas!$A:$D,4,0))),"QUANTIDADE QUEBRADA!!"),0))</f>
        <v/>
      </c>
    </row>
    <row r="169" spans="3:5" x14ac:dyDescent="0.25">
      <c r="C169" s="7" t="str">
        <f>IFERROR(VLOOKUP(B169,Programas!$A:$D,2,0),"")</f>
        <v/>
      </c>
      <c r="E169" s="18" t="str">
        <f>IF(D169="","",IFERROR(IF(ISERROR(SEARCH(".",VALUE(D169/(VLOOKUP($B169,Programas!$A:$D,3,0)/VLOOKUP($B169,Programas!$A:$D,4,0))),1)&gt;0),VALUE(D169/(VLOOKUP($B169,Programas!$A:$D,3,0)/VLOOKUP($B169,Programas!$A:$D,4,0))),"QUANTIDADE QUEBRADA!!"),0))</f>
        <v/>
      </c>
    </row>
    <row r="170" spans="3:5" x14ac:dyDescent="0.25">
      <c r="C170" s="7" t="str">
        <f>IFERROR(VLOOKUP(B170,Programas!$A:$D,2,0),"")</f>
        <v/>
      </c>
      <c r="E170" s="18" t="str">
        <f>IF(D170="","",IFERROR(IF(ISERROR(SEARCH(".",VALUE(D170/(VLOOKUP($B170,Programas!$A:$D,3,0)/VLOOKUP($B170,Programas!$A:$D,4,0))),1)&gt;0),VALUE(D170/(VLOOKUP($B170,Programas!$A:$D,3,0)/VLOOKUP($B170,Programas!$A:$D,4,0))),"QUANTIDADE QUEBRADA!!"),0))</f>
        <v/>
      </c>
    </row>
    <row r="171" spans="3:5" x14ac:dyDescent="0.25">
      <c r="C171" s="7" t="str">
        <f>IFERROR(VLOOKUP(B171,Programas!$A:$D,2,0),"")</f>
        <v/>
      </c>
      <c r="E171" s="18" t="str">
        <f>IF(D171="","",IFERROR(IF(ISERROR(SEARCH(".",VALUE(D171/(VLOOKUP($B171,Programas!$A:$D,3,0)/VLOOKUP($B171,Programas!$A:$D,4,0))),1)&gt;0),VALUE(D171/(VLOOKUP($B171,Programas!$A:$D,3,0)/VLOOKUP($B171,Programas!$A:$D,4,0))),"QUANTIDADE QUEBRADA!!"),0))</f>
        <v/>
      </c>
    </row>
    <row r="172" spans="3:5" x14ac:dyDescent="0.25">
      <c r="C172" s="7" t="str">
        <f>IFERROR(VLOOKUP(B172,Programas!$A:$D,2,0),"")</f>
        <v/>
      </c>
      <c r="E172" s="18" t="str">
        <f>IF(D172="","",IFERROR(IF(ISERROR(SEARCH(".",VALUE(D172/(VLOOKUP($B172,Programas!$A:$D,3,0)/VLOOKUP($B172,Programas!$A:$D,4,0))),1)&gt;0),VALUE(D172/(VLOOKUP($B172,Programas!$A:$D,3,0)/VLOOKUP($B172,Programas!$A:$D,4,0))),"QUANTIDADE QUEBRADA!!"),0))</f>
        <v/>
      </c>
    </row>
    <row r="173" spans="3:5" x14ac:dyDescent="0.25">
      <c r="C173" s="7" t="str">
        <f>IFERROR(VLOOKUP(B173,Programas!$A:$D,2,0),"")</f>
        <v/>
      </c>
      <c r="E173" s="18" t="str">
        <f>IF(D173="","",IFERROR(IF(ISERROR(SEARCH(".",VALUE(D173/(VLOOKUP($B173,Programas!$A:$D,3,0)/VLOOKUP($B173,Programas!$A:$D,4,0))),1)&gt;0),VALUE(D173/(VLOOKUP($B173,Programas!$A:$D,3,0)/VLOOKUP($B173,Programas!$A:$D,4,0))),"QUANTIDADE QUEBRADA!!"),0))</f>
        <v/>
      </c>
    </row>
    <row r="174" spans="3:5" x14ac:dyDescent="0.25">
      <c r="C174" s="7" t="str">
        <f>IFERROR(VLOOKUP(B174,Programas!$A:$D,2,0),"")</f>
        <v/>
      </c>
      <c r="E174" s="18" t="str">
        <f>IF(D174="","",IFERROR(IF(ISERROR(SEARCH(".",VALUE(D174/(VLOOKUP($B174,Programas!$A:$D,3,0)/VLOOKUP($B174,Programas!$A:$D,4,0))),1)&gt;0),VALUE(D174/(VLOOKUP($B174,Programas!$A:$D,3,0)/VLOOKUP($B174,Programas!$A:$D,4,0))),"QUANTIDADE QUEBRADA!!"),0))</f>
        <v/>
      </c>
    </row>
    <row r="175" spans="3:5" x14ac:dyDescent="0.25">
      <c r="C175" s="7" t="str">
        <f>IFERROR(VLOOKUP(B175,Programas!$A:$D,2,0),"")</f>
        <v/>
      </c>
      <c r="E175" s="18" t="str">
        <f>IF(D175="","",IFERROR(IF(ISERROR(SEARCH(".",VALUE(D175/(VLOOKUP($B175,Programas!$A:$D,3,0)/VLOOKUP($B175,Programas!$A:$D,4,0))),1)&gt;0),VALUE(D175/(VLOOKUP($B175,Programas!$A:$D,3,0)/VLOOKUP($B175,Programas!$A:$D,4,0))),"QUANTIDADE QUEBRADA!!"),0))</f>
        <v/>
      </c>
    </row>
    <row r="176" spans="3:5" x14ac:dyDescent="0.25">
      <c r="C176" s="7" t="str">
        <f>IFERROR(VLOOKUP(B176,Programas!$A:$D,2,0),"")</f>
        <v/>
      </c>
      <c r="E176" s="18" t="str">
        <f>IF(D176="","",IFERROR(IF(ISERROR(SEARCH(".",VALUE(D176/(VLOOKUP($B176,Programas!$A:$D,3,0)/VLOOKUP($B176,Programas!$A:$D,4,0))),1)&gt;0),VALUE(D176/(VLOOKUP($B176,Programas!$A:$D,3,0)/VLOOKUP($B176,Programas!$A:$D,4,0))),"QUANTIDADE QUEBRADA!!"),0))</f>
        <v/>
      </c>
    </row>
    <row r="177" spans="3:5" x14ac:dyDescent="0.25">
      <c r="C177" s="7" t="str">
        <f>IFERROR(VLOOKUP(B177,Programas!$A:$D,2,0),"")</f>
        <v/>
      </c>
      <c r="E177" s="18" t="str">
        <f>IF(D177="","",IFERROR(IF(ISERROR(SEARCH(".",VALUE(D177/(VLOOKUP($B177,Programas!$A:$D,3,0)/VLOOKUP($B177,Programas!$A:$D,4,0))),1)&gt;0),VALUE(D177/(VLOOKUP($B177,Programas!$A:$D,3,0)/VLOOKUP($B177,Programas!$A:$D,4,0))),"QUANTIDADE QUEBRADA!!"),0))</f>
        <v/>
      </c>
    </row>
    <row r="178" spans="3:5" x14ac:dyDescent="0.25">
      <c r="C178" s="7" t="str">
        <f>IFERROR(VLOOKUP(B178,Programas!$A:$D,2,0),"")</f>
        <v/>
      </c>
      <c r="E178" s="18" t="str">
        <f>IF(D178="","",IFERROR(IF(ISERROR(SEARCH(".",VALUE(D178/(VLOOKUP($B178,Programas!$A:$D,3,0)/VLOOKUP($B178,Programas!$A:$D,4,0))),1)&gt;0),VALUE(D178/(VLOOKUP($B178,Programas!$A:$D,3,0)/VLOOKUP($B178,Programas!$A:$D,4,0))),"QUANTIDADE QUEBRADA!!"),0))</f>
        <v/>
      </c>
    </row>
    <row r="179" spans="3:5" x14ac:dyDescent="0.25">
      <c r="C179" s="7" t="str">
        <f>IFERROR(VLOOKUP(B179,Programas!$A:$D,2,0),"")</f>
        <v/>
      </c>
      <c r="E179" s="18" t="str">
        <f>IF(D179="","",IFERROR(IF(ISERROR(SEARCH(".",VALUE(D179/(VLOOKUP($B179,Programas!$A:$D,3,0)/VLOOKUP($B179,Programas!$A:$D,4,0))),1)&gt;0),VALUE(D179/(VLOOKUP($B179,Programas!$A:$D,3,0)/VLOOKUP($B179,Programas!$A:$D,4,0))),"QUANTIDADE QUEBRADA!!"),0))</f>
        <v/>
      </c>
    </row>
    <row r="180" spans="3:5" x14ac:dyDescent="0.25">
      <c r="C180" s="7" t="str">
        <f>IFERROR(VLOOKUP(B180,Programas!$A:$D,2,0),"")</f>
        <v/>
      </c>
      <c r="E180" s="18" t="str">
        <f>IF(D180="","",IFERROR(IF(ISERROR(SEARCH(".",VALUE(D180/(VLOOKUP($B180,Programas!$A:$D,3,0)/VLOOKUP($B180,Programas!$A:$D,4,0))),1)&gt;0),VALUE(D180/(VLOOKUP($B180,Programas!$A:$D,3,0)/VLOOKUP($B180,Programas!$A:$D,4,0))),"QUANTIDADE QUEBRADA!!"),0))</f>
        <v/>
      </c>
    </row>
    <row r="181" spans="3:5" x14ac:dyDescent="0.25">
      <c r="C181" s="7" t="str">
        <f>IFERROR(VLOOKUP(B181,Programas!$A:$D,2,0),"")</f>
        <v/>
      </c>
      <c r="E181" s="18" t="str">
        <f>IF(D181="","",IFERROR(IF(ISERROR(SEARCH(".",VALUE(D181/(VLOOKUP($B181,Programas!$A:$D,3,0)/VLOOKUP($B181,Programas!$A:$D,4,0))),1)&gt;0),VALUE(D181/(VLOOKUP($B181,Programas!$A:$D,3,0)/VLOOKUP($B181,Programas!$A:$D,4,0))),"QUANTIDADE QUEBRADA!!"),0))</f>
        <v/>
      </c>
    </row>
    <row r="182" spans="3:5" x14ac:dyDescent="0.25">
      <c r="C182" s="7" t="str">
        <f>IFERROR(VLOOKUP(B182,Programas!$A:$D,2,0),"")</f>
        <v/>
      </c>
      <c r="E182" s="18" t="str">
        <f>IF(D182="","",IFERROR(IF(ISERROR(SEARCH(".",VALUE(D182/(VLOOKUP($B182,Programas!$A:$D,3,0)/VLOOKUP($B182,Programas!$A:$D,4,0))),1)&gt;0),VALUE(D182/(VLOOKUP($B182,Programas!$A:$D,3,0)/VLOOKUP($B182,Programas!$A:$D,4,0))),"QUANTIDADE QUEBRADA!!"),0))</f>
        <v/>
      </c>
    </row>
    <row r="183" spans="3:5" x14ac:dyDescent="0.25">
      <c r="C183" s="7" t="str">
        <f>IFERROR(VLOOKUP(B183,Programas!$A:$D,2,0),"")</f>
        <v/>
      </c>
      <c r="E183" s="18" t="str">
        <f>IF(D183="","",IFERROR(IF(ISERROR(SEARCH(".",VALUE(D183/(VLOOKUP($B183,Programas!$A:$D,3,0)/VLOOKUP($B183,Programas!$A:$D,4,0))),1)&gt;0),VALUE(D183/(VLOOKUP($B183,Programas!$A:$D,3,0)/VLOOKUP($B183,Programas!$A:$D,4,0))),"QUANTIDADE QUEBRADA!!"),0))</f>
        <v/>
      </c>
    </row>
    <row r="184" spans="3:5" x14ac:dyDescent="0.25">
      <c r="C184" s="7" t="str">
        <f>IFERROR(VLOOKUP(B184,Programas!$A:$D,2,0),"")</f>
        <v/>
      </c>
      <c r="E184" s="18" t="str">
        <f>IF(D184="","",IFERROR(IF(ISERROR(SEARCH(".",VALUE(D184/(VLOOKUP($B184,Programas!$A:$D,3,0)/VLOOKUP($B184,Programas!$A:$D,4,0))),1)&gt;0),VALUE(D184/(VLOOKUP($B184,Programas!$A:$D,3,0)/VLOOKUP($B184,Programas!$A:$D,4,0))),"QUANTIDADE QUEBRADA!!"),0))</f>
        <v/>
      </c>
    </row>
    <row r="185" spans="3:5" x14ac:dyDescent="0.25">
      <c r="C185" s="7" t="str">
        <f>IFERROR(VLOOKUP(B185,Programas!$A:$D,2,0),"")</f>
        <v/>
      </c>
      <c r="E185" s="18" t="str">
        <f>IF(D185="","",IFERROR(IF(ISERROR(SEARCH(".",VALUE(D185/(VLOOKUP($B185,Programas!$A:$D,3,0)/VLOOKUP($B185,Programas!$A:$D,4,0))),1)&gt;0),VALUE(D185/(VLOOKUP($B185,Programas!$A:$D,3,0)/VLOOKUP($B185,Programas!$A:$D,4,0))),"QUANTIDADE QUEBRADA!!"),0))</f>
        <v/>
      </c>
    </row>
    <row r="186" spans="3:5" x14ac:dyDescent="0.25">
      <c r="C186" s="7" t="str">
        <f>IFERROR(VLOOKUP(B186,Programas!$A:$D,2,0),"")</f>
        <v/>
      </c>
      <c r="E186" s="18" t="str">
        <f>IF(D186="","",IFERROR(IF(ISERROR(SEARCH(".",VALUE(D186/(VLOOKUP($B186,Programas!$A:$D,3,0)/VLOOKUP($B186,Programas!$A:$D,4,0))),1)&gt;0),VALUE(D186/(VLOOKUP($B186,Programas!$A:$D,3,0)/VLOOKUP($B186,Programas!$A:$D,4,0))),"QUANTIDADE QUEBRADA!!"),0))</f>
        <v/>
      </c>
    </row>
    <row r="187" spans="3:5" x14ac:dyDescent="0.25">
      <c r="C187" s="7" t="str">
        <f>IFERROR(VLOOKUP(B187,Programas!$A:$D,2,0),"")</f>
        <v/>
      </c>
      <c r="E187" s="18" t="str">
        <f>IF(D187="","",IFERROR(IF(ISERROR(SEARCH(".",VALUE(D187/(VLOOKUP($B187,Programas!$A:$D,3,0)/VLOOKUP($B187,Programas!$A:$D,4,0))),1)&gt;0),VALUE(D187/(VLOOKUP($B187,Programas!$A:$D,3,0)/VLOOKUP($B187,Programas!$A:$D,4,0))),"QUANTIDADE QUEBRADA!!"),0))</f>
        <v/>
      </c>
    </row>
    <row r="188" spans="3:5" x14ac:dyDescent="0.25">
      <c r="C188" s="7" t="str">
        <f>IFERROR(VLOOKUP(B188,Programas!$A:$D,2,0),"")</f>
        <v/>
      </c>
      <c r="E188" s="18" t="str">
        <f>IF(D188="","",IFERROR(IF(ISERROR(SEARCH(".",VALUE(D188/(VLOOKUP($B188,Programas!$A:$D,3,0)/VLOOKUP($B188,Programas!$A:$D,4,0))),1)&gt;0),VALUE(D188/(VLOOKUP($B188,Programas!$A:$D,3,0)/VLOOKUP($B188,Programas!$A:$D,4,0))),"QUANTIDADE QUEBRADA!!"),0))</f>
        <v/>
      </c>
    </row>
    <row r="189" spans="3:5" x14ac:dyDescent="0.25">
      <c r="C189" s="7" t="str">
        <f>IFERROR(VLOOKUP(B189,Programas!$A:$D,2,0),"")</f>
        <v/>
      </c>
      <c r="E189" s="18" t="str">
        <f>IF(D189="","",IFERROR(IF(ISERROR(SEARCH(".",VALUE(D189/(VLOOKUP($B189,Programas!$A:$D,3,0)/VLOOKUP($B189,Programas!$A:$D,4,0))),1)&gt;0),VALUE(D189/(VLOOKUP($B189,Programas!$A:$D,3,0)/VLOOKUP($B189,Programas!$A:$D,4,0))),"QUANTIDADE QUEBRADA!!"),0))</f>
        <v/>
      </c>
    </row>
    <row r="190" spans="3:5" x14ac:dyDescent="0.25">
      <c r="C190" s="7" t="str">
        <f>IFERROR(VLOOKUP(B190,Programas!$A:$D,2,0),"")</f>
        <v/>
      </c>
      <c r="E190" s="18" t="str">
        <f>IF(D190="","",IFERROR(IF(ISERROR(SEARCH(".",VALUE(D190/(VLOOKUP($B190,Programas!$A:$D,3,0)/VLOOKUP($B190,Programas!$A:$D,4,0))),1)&gt;0),VALUE(D190/(VLOOKUP($B190,Programas!$A:$D,3,0)/VLOOKUP($B190,Programas!$A:$D,4,0))),"QUANTIDADE QUEBRADA!!"),0))</f>
        <v/>
      </c>
    </row>
    <row r="191" spans="3:5" x14ac:dyDescent="0.25">
      <c r="C191" s="7" t="str">
        <f>IFERROR(VLOOKUP(B191,Programas!$A:$D,2,0),"")</f>
        <v/>
      </c>
      <c r="E191" s="18" t="str">
        <f>IF(D191="","",IFERROR(IF(ISERROR(SEARCH(".",VALUE(D191/(VLOOKUP($B191,Programas!$A:$D,3,0)/VLOOKUP($B191,Programas!$A:$D,4,0))),1)&gt;0),VALUE(D191/(VLOOKUP($B191,Programas!$A:$D,3,0)/VLOOKUP($B191,Programas!$A:$D,4,0))),"QUANTIDADE QUEBRADA!!"),0))</f>
        <v/>
      </c>
    </row>
    <row r="192" spans="3:5" x14ac:dyDescent="0.25">
      <c r="C192" s="7" t="str">
        <f>IFERROR(VLOOKUP(B192,Programas!$A:$D,2,0),"")</f>
        <v/>
      </c>
      <c r="E192" s="18" t="str">
        <f>IF(D192="","",IFERROR(IF(ISERROR(SEARCH(".",VALUE(D192/(VLOOKUP($B192,Programas!$A:$D,3,0)/VLOOKUP($B192,Programas!$A:$D,4,0))),1)&gt;0),VALUE(D192/(VLOOKUP($B192,Programas!$A:$D,3,0)/VLOOKUP($B192,Programas!$A:$D,4,0))),"QUANTIDADE QUEBRADA!!"),0))</f>
        <v/>
      </c>
    </row>
    <row r="193" spans="3:5" x14ac:dyDescent="0.25">
      <c r="C193" s="7" t="str">
        <f>IFERROR(VLOOKUP(B193,Programas!$A:$D,2,0),"")</f>
        <v/>
      </c>
      <c r="E193" s="18" t="str">
        <f>IF(D193="","",IFERROR(IF(ISERROR(SEARCH(".",VALUE(D193/(VLOOKUP($B193,Programas!$A:$D,3,0)/VLOOKUP($B193,Programas!$A:$D,4,0))),1)&gt;0),VALUE(D193/(VLOOKUP($B193,Programas!$A:$D,3,0)/VLOOKUP($B193,Programas!$A:$D,4,0))),"QUANTIDADE QUEBRADA!!"),0))</f>
        <v/>
      </c>
    </row>
    <row r="194" spans="3:5" x14ac:dyDescent="0.25">
      <c r="C194" s="7" t="str">
        <f>IFERROR(VLOOKUP(B194,Programas!$A:$D,2,0),"")</f>
        <v/>
      </c>
      <c r="E194" s="18" t="str">
        <f>IF(D194="","",IFERROR(IF(ISERROR(SEARCH(".",VALUE(D194/(VLOOKUP($B194,Programas!$A:$D,3,0)/VLOOKUP($B194,Programas!$A:$D,4,0))),1)&gt;0),VALUE(D194/(VLOOKUP($B194,Programas!$A:$D,3,0)/VLOOKUP($B194,Programas!$A:$D,4,0))),"QUANTIDADE QUEBRADA!!"),0))</f>
        <v/>
      </c>
    </row>
    <row r="195" spans="3:5" x14ac:dyDescent="0.25">
      <c r="C195" s="7" t="str">
        <f>IFERROR(VLOOKUP(B195,Programas!$A:$D,2,0),"")</f>
        <v/>
      </c>
      <c r="E195" s="18" t="str">
        <f>IF(D195="","",IFERROR(IF(ISERROR(SEARCH(".",VALUE(D195/(VLOOKUP($B195,Programas!$A:$D,3,0)/VLOOKUP($B195,Programas!$A:$D,4,0))),1)&gt;0),VALUE(D195/(VLOOKUP($B195,Programas!$A:$D,3,0)/VLOOKUP($B195,Programas!$A:$D,4,0))),"QUANTIDADE QUEBRADA!!"),0))</f>
        <v/>
      </c>
    </row>
    <row r="196" spans="3:5" x14ac:dyDescent="0.25">
      <c r="C196" s="7" t="str">
        <f>IFERROR(VLOOKUP(B196,Programas!$A:$D,2,0),"")</f>
        <v/>
      </c>
      <c r="E196" s="18" t="str">
        <f>IF(D196="","",IFERROR(IF(ISERROR(SEARCH(".",VALUE(D196/(VLOOKUP($B196,Programas!$A:$D,3,0)/VLOOKUP($B196,Programas!$A:$D,4,0))),1)&gt;0),VALUE(D196/(VLOOKUP($B196,Programas!$A:$D,3,0)/VLOOKUP($B196,Programas!$A:$D,4,0))),"QUANTIDADE QUEBRADA!!"),0))</f>
        <v/>
      </c>
    </row>
    <row r="197" spans="3:5" x14ac:dyDescent="0.25">
      <c r="C197" s="7" t="str">
        <f>IFERROR(VLOOKUP(B197,Programas!$A:$D,2,0),"")</f>
        <v/>
      </c>
      <c r="E197" s="18" t="str">
        <f>IF(D197="","",IFERROR(IF(ISERROR(SEARCH(".",VALUE(D197/(VLOOKUP($B197,Programas!$A:$D,3,0)/VLOOKUP($B197,Programas!$A:$D,4,0))),1)&gt;0),VALUE(D197/(VLOOKUP($B197,Programas!$A:$D,3,0)/VLOOKUP($B197,Programas!$A:$D,4,0))),"QUANTIDADE QUEBRADA!!"),0))</f>
        <v/>
      </c>
    </row>
    <row r="198" spans="3:5" x14ac:dyDescent="0.25">
      <c r="C198" s="7" t="str">
        <f>IFERROR(VLOOKUP(B198,Programas!$A:$D,2,0),"")</f>
        <v/>
      </c>
      <c r="E198" s="18" t="str">
        <f>IF(D198="","",IFERROR(IF(ISERROR(SEARCH(".",VALUE(D198/(VLOOKUP($B198,Programas!$A:$D,3,0)/VLOOKUP($B198,Programas!$A:$D,4,0))),1)&gt;0),VALUE(D198/(VLOOKUP($B198,Programas!$A:$D,3,0)/VLOOKUP($B198,Programas!$A:$D,4,0))),"QUANTIDADE QUEBRADA!!"),0))</f>
        <v/>
      </c>
    </row>
    <row r="199" spans="3:5" x14ac:dyDescent="0.25">
      <c r="C199" s="7" t="str">
        <f>IFERROR(VLOOKUP(B199,Programas!$A:$D,2,0),"")</f>
        <v/>
      </c>
      <c r="E199" s="18" t="str">
        <f>IF(D199="","",IFERROR(IF(ISERROR(SEARCH(".",VALUE(D199/(VLOOKUP($B199,Programas!$A:$D,3,0)/VLOOKUP($B199,Programas!$A:$D,4,0))),1)&gt;0),VALUE(D199/(VLOOKUP($B199,Programas!$A:$D,3,0)/VLOOKUP($B199,Programas!$A:$D,4,0))),"QUANTIDADE QUEBRADA!!"),0))</f>
        <v/>
      </c>
    </row>
    <row r="200" spans="3:5" x14ac:dyDescent="0.25">
      <c r="C200" s="7" t="str">
        <f>IFERROR(VLOOKUP(B200,Programas!$A:$D,2,0),"")</f>
        <v/>
      </c>
      <c r="E200" s="18" t="str">
        <f>IF(D200="","",IFERROR(IF(ISERROR(SEARCH(".",VALUE(D200/(VLOOKUP($B200,Programas!$A:$D,3,0)/VLOOKUP($B200,Programas!$A:$D,4,0))),1)&gt;0),VALUE(D200/(VLOOKUP($B200,Programas!$A:$D,3,0)/VLOOKUP($B200,Programas!$A:$D,4,0))),"QUANTIDADE QUEBRADA!!"),0))</f>
        <v/>
      </c>
    </row>
    <row r="201" spans="3:5" x14ac:dyDescent="0.25">
      <c r="C201" s="7" t="str">
        <f>IFERROR(VLOOKUP(B201,Programas!$A:$D,2,0),"")</f>
        <v/>
      </c>
      <c r="E201" s="18" t="str">
        <f>IF(D201="","",IFERROR(IF(ISERROR(SEARCH(".",VALUE(D201/(VLOOKUP($B201,Programas!$A:$D,3,0)/VLOOKUP($B201,Programas!$A:$D,4,0))),1)&gt;0),VALUE(D201/(VLOOKUP($B201,Programas!$A:$D,3,0)/VLOOKUP($B201,Programas!$A:$D,4,0))),"QUANTIDADE QUEBRADA!!"),0))</f>
        <v/>
      </c>
    </row>
    <row r="202" spans="3:5" x14ac:dyDescent="0.25">
      <c r="C202" s="7" t="str">
        <f>IFERROR(VLOOKUP(B202,Programas!$A:$D,2,0),"")</f>
        <v/>
      </c>
      <c r="E202" s="18" t="str">
        <f>IF(D202="","",IFERROR(IF(ISERROR(SEARCH(".",VALUE(D202/(VLOOKUP($B202,Programas!$A:$D,3,0)/VLOOKUP($B202,Programas!$A:$D,4,0))),1)&gt;0),VALUE(D202/(VLOOKUP($B202,Programas!$A:$D,3,0)/VLOOKUP($B202,Programas!$A:$D,4,0))),"QUANTIDADE QUEBRADA!!"),0))</f>
        <v/>
      </c>
    </row>
    <row r="203" spans="3:5" x14ac:dyDescent="0.25">
      <c r="C203" s="7" t="str">
        <f>IFERROR(VLOOKUP(B203,Programas!$A:$D,2,0),"")</f>
        <v/>
      </c>
      <c r="E203" s="18" t="str">
        <f>IF(D203="","",IFERROR(IF(ISERROR(SEARCH(".",VALUE(D203/(VLOOKUP($B203,Programas!$A:$D,3,0)/VLOOKUP($B203,Programas!$A:$D,4,0))),1)&gt;0),VALUE(D203/(VLOOKUP($B203,Programas!$A:$D,3,0)/VLOOKUP($B203,Programas!$A:$D,4,0))),"QUANTIDADE QUEBRADA!!"),0))</f>
        <v/>
      </c>
    </row>
    <row r="204" spans="3:5" x14ac:dyDescent="0.25">
      <c r="C204" s="7" t="str">
        <f>IFERROR(VLOOKUP(B204,Programas!$A:$D,2,0),"")</f>
        <v/>
      </c>
      <c r="E204" s="18" t="str">
        <f>IF(D204="","",IFERROR(IF(ISERROR(SEARCH(".",VALUE(D204/(VLOOKUP($B204,Programas!$A:$D,3,0)/VLOOKUP($B204,Programas!$A:$D,4,0))),1)&gt;0),VALUE(D204/(VLOOKUP($B204,Programas!$A:$D,3,0)/VLOOKUP($B204,Programas!$A:$D,4,0))),"QUANTIDADE QUEBRADA!!"),0))</f>
        <v/>
      </c>
    </row>
    <row r="205" spans="3:5" x14ac:dyDescent="0.25">
      <c r="C205" s="7" t="str">
        <f>IFERROR(VLOOKUP(B205,Programas!$A:$D,2,0),"")</f>
        <v/>
      </c>
      <c r="E205" s="18" t="str">
        <f>IF(D205="","",IFERROR(IF(ISERROR(SEARCH(".",VALUE(D205/(VLOOKUP($B205,Programas!$A:$D,3,0)/VLOOKUP($B205,Programas!$A:$D,4,0))),1)&gt;0),VALUE(D205/(VLOOKUP($B205,Programas!$A:$D,3,0)/VLOOKUP($B205,Programas!$A:$D,4,0))),"QUANTIDADE QUEBRADA!!"),0))</f>
        <v/>
      </c>
    </row>
    <row r="206" spans="3:5" x14ac:dyDescent="0.25">
      <c r="C206" s="7" t="str">
        <f>IFERROR(VLOOKUP(B206,Programas!$A:$D,2,0),"")</f>
        <v/>
      </c>
      <c r="E206" s="18" t="str">
        <f>IF(D206="","",IFERROR(IF(ISERROR(SEARCH(".",VALUE(D206/(VLOOKUP($B206,Programas!$A:$D,3,0)/VLOOKUP($B206,Programas!$A:$D,4,0))),1)&gt;0),VALUE(D206/(VLOOKUP($B206,Programas!$A:$D,3,0)/VLOOKUP($B206,Programas!$A:$D,4,0))),"QUANTIDADE QUEBRADA!!"),0))</f>
        <v/>
      </c>
    </row>
    <row r="207" spans="3:5" x14ac:dyDescent="0.25">
      <c r="C207" s="7" t="str">
        <f>IFERROR(VLOOKUP(B207,Programas!$A:$D,2,0),"")</f>
        <v/>
      </c>
      <c r="E207" s="18" t="str">
        <f>IF(D207="","",IFERROR(IF(ISERROR(SEARCH(".",VALUE(D207/(VLOOKUP($B207,Programas!$A:$D,3,0)/VLOOKUP($B207,Programas!$A:$D,4,0))),1)&gt;0),VALUE(D207/(VLOOKUP($B207,Programas!$A:$D,3,0)/VLOOKUP($B207,Programas!$A:$D,4,0))),"QUANTIDADE QUEBRADA!!"),0))</f>
        <v/>
      </c>
    </row>
    <row r="208" spans="3:5" x14ac:dyDescent="0.25">
      <c r="C208" s="7" t="str">
        <f>IFERROR(VLOOKUP(B208,Programas!$A:$D,2,0),"")</f>
        <v/>
      </c>
      <c r="E208" s="18" t="str">
        <f>IF(D208="","",IFERROR(IF(ISERROR(SEARCH(".",VALUE(D208/(VLOOKUP($B208,Programas!$A:$D,3,0)/VLOOKUP($B208,Programas!$A:$D,4,0))),1)&gt;0),VALUE(D208/(VLOOKUP($B208,Programas!$A:$D,3,0)/VLOOKUP($B208,Programas!$A:$D,4,0))),"QUANTIDADE QUEBRADA!!"),0))</f>
        <v/>
      </c>
    </row>
    <row r="209" spans="3:5" x14ac:dyDescent="0.25">
      <c r="C209" s="7" t="str">
        <f>IFERROR(VLOOKUP(B209,Programas!$A:$D,2,0),"")</f>
        <v/>
      </c>
      <c r="E209" s="18" t="str">
        <f>IF(D209="","",IFERROR(IF(ISERROR(SEARCH(".",VALUE(D209/(VLOOKUP($B209,Programas!$A:$D,3,0)/VLOOKUP($B209,Programas!$A:$D,4,0))),1)&gt;0),VALUE(D209/(VLOOKUP($B209,Programas!$A:$D,3,0)/VLOOKUP($B209,Programas!$A:$D,4,0))),"QUANTIDADE QUEBRADA!!"),0))</f>
        <v/>
      </c>
    </row>
    <row r="210" spans="3:5" x14ac:dyDescent="0.25">
      <c r="C210" s="7" t="str">
        <f>IFERROR(VLOOKUP(B210,Programas!$A:$D,2,0),"")</f>
        <v/>
      </c>
      <c r="E210" s="18" t="str">
        <f>IF(D210="","",IFERROR(IF(ISERROR(SEARCH(".",VALUE(D210/(VLOOKUP($B210,Programas!$A:$D,3,0)/VLOOKUP($B210,Programas!$A:$D,4,0))),1)&gt;0),VALUE(D210/(VLOOKUP($B210,Programas!$A:$D,3,0)/VLOOKUP($B210,Programas!$A:$D,4,0))),"QUANTIDADE QUEBRADA!!"),0))</f>
        <v/>
      </c>
    </row>
    <row r="211" spans="3:5" x14ac:dyDescent="0.25">
      <c r="C211" s="7" t="str">
        <f>IFERROR(VLOOKUP(B211,Programas!$A:$D,2,0),"")</f>
        <v/>
      </c>
      <c r="E211" s="18" t="str">
        <f>IF(D211="","",IFERROR(IF(ISERROR(SEARCH(".",VALUE(D211/(VLOOKUP($B211,Programas!$A:$D,3,0)/VLOOKUP($B211,Programas!$A:$D,4,0))),1)&gt;0),VALUE(D211/(VLOOKUP($B211,Programas!$A:$D,3,0)/VLOOKUP($B211,Programas!$A:$D,4,0))),"QUANTIDADE QUEBRADA!!"),0))</f>
        <v/>
      </c>
    </row>
    <row r="212" spans="3:5" x14ac:dyDescent="0.25">
      <c r="C212" s="7" t="str">
        <f>IFERROR(VLOOKUP(B212,Programas!$A:$D,2,0),"")</f>
        <v/>
      </c>
      <c r="E212" s="18" t="str">
        <f>IF(D212="","",IFERROR(IF(ISERROR(SEARCH(".",VALUE(D212/(VLOOKUP($B212,Programas!$A:$D,3,0)/VLOOKUP($B212,Programas!$A:$D,4,0))),1)&gt;0),VALUE(D212/(VLOOKUP($B212,Programas!$A:$D,3,0)/VLOOKUP($B212,Programas!$A:$D,4,0))),"QUANTIDADE QUEBRADA!!"),0))</f>
        <v/>
      </c>
    </row>
    <row r="213" spans="3:5" x14ac:dyDescent="0.25">
      <c r="C213" s="7" t="str">
        <f>IFERROR(VLOOKUP(B213,Programas!$A:$D,2,0),"")</f>
        <v/>
      </c>
      <c r="E213" s="18" t="str">
        <f>IF(D213="","",IFERROR(IF(ISERROR(SEARCH(".",VALUE(D213/(VLOOKUP($B213,Programas!$A:$D,3,0)/VLOOKUP($B213,Programas!$A:$D,4,0))),1)&gt;0),VALUE(D213/(VLOOKUP($B213,Programas!$A:$D,3,0)/VLOOKUP($B213,Programas!$A:$D,4,0))),"QUANTIDADE QUEBRADA!!"),0))</f>
        <v/>
      </c>
    </row>
    <row r="214" spans="3:5" x14ac:dyDescent="0.25">
      <c r="C214" s="7" t="str">
        <f>IFERROR(VLOOKUP(B214,Programas!$A:$D,2,0),"")</f>
        <v/>
      </c>
      <c r="E214" s="18" t="str">
        <f>IF(D214="","",IFERROR(IF(ISERROR(SEARCH(".",VALUE(D214/(VLOOKUP($B214,Programas!$A:$D,3,0)/VLOOKUP($B214,Programas!$A:$D,4,0))),1)&gt;0),VALUE(D214/(VLOOKUP($B214,Programas!$A:$D,3,0)/VLOOKUP($B214,Programas!$A:$D,4,0))),"QUANTIDADE QUEBRADA!!"),0))</f>
        <v/>
      </c>
    </row>
    <row r="215" spans="3:5" x14ac:dyDescent="0.25">
      <c r="C215" s="7" t="str">
        <f>IFERROR(VLOOKUP(B215,Programas!$A:$D,2,0),"")</f>
        <v/>
      </c>
      <c r="E215" s="18" t="str">
        <f>IF(D215="","",IFERROR(IF(ISERROR(SEARCH(".",VALUE(D215/(VLOOKUP($B215,Programas!$A:$D,3,0)/VLOOKUP($B215,Programas!$A:$D,4,0))),1)&gt;0),VALUE(D215/(VLOOKUP($B215,Programas!$A:$D,3,0)/VLOOKUP($B215,Programas!$A:$D,4,0))),"QUANTIDADE QUEBRADA!!"),0))</f>
        <v/>
      </c>
    </row>
    <row r="216" spans="3:5" x14ac:dyDescent="0.25">
      <c r="C216" s="7" t="str">
        <f>IFERROR(VLOOKUP(B216,Programas!$A:$D,2,0),"")</f>
        <v/>
      </c>
      <c r="E216" s="18" t="str">
        <f>IF(D216="","",IFERROR(IF(ISERROR(SEARCH(".",VALUE(D216/(VLOOKUP($B216,Programas!$A:$D,3,0)/VLOOKUP($B216,Programas!$A:$D,4,0))),1)&gt;0),VALUE(D216/(VLOOKUP($B216,Programas!$A:$D,3,0)/VLOOKUP($B216,Programas!$A:$D,4,0))),"QUANTIDADE QUEBRADA!!"),0))</f>
        <v/>
      </c>
    </row>
    <row r="217" spans="3:5" x14ac:dyDescent="0.25">
      <c r="C217" s="7" t="str">
        <f>IFERROR(VLOOKUP(B217,Programas!$A:$D,2,0),"")</f>
        <v/>
      </c>
      <c r="E217" s="18" t="str">
        <f>IF(D217="","",IFERROR(IF(ISERROR(SEARCH(".",VALUE(D217/(VLOOKUP($B217,Programas!$A:$D,3,0)/VLOOKUP($B217,Programas!$A:$D,4,0))),1)&gt;0),VALUE(D217/(VLOOKUP($B217,Programas!$A:$D,3,0)/VLOOKUP($B217,Programas!$A:$D,4,0))),"QUANTIDADE QUEBRADA!!"),0))</f>
        <v/>
      </c>
    </row>
    <row r="218" spans="3:5" x14ac:dyDescent="0.25">
      <c r="C218" s="7" t="str">
        <f>IFERROR(VLOOKUP(B218,Programas!$A:$D,2,0),"")</f>
        <v/>
      </c>
      <c r="E218" s="18" t="str">
        <f>IF(D218="","",IFERROR(IF(ISERROR(SEARCH(".",VALUE(D218/(VLOOKUP($B218,Programas!$A:$D,3,0)/VLOOKUP($B218,Programas!$A:$D,4,0))),1)&gt;0),VALUE(D218/(VLOOKUP($B218,Programas!$A:$D,3,0)/VLOOKUP($B218,Programas!$A:$D,4,0))),"QUANTIDADE QUEBRADA!!"),0))</f>
        <v/>
      </c>
    </row>
    <row r="219" spans="3:5" x14ac:dyDescent="0.25">
      <c r="C219" s="7" t="str">
        <f>IFERROR(VLOOKUP(B219,Programas!$A:$D,2,0),"")</f>
        <v/>
      </c>
      <c r="E219" s="18" t="str">
        <f>IF(D219="","",IFERROR(IF(ISERROR(SEARCH(".",VALUE(D219/(VLOOKUP($B219,Programas!$A:$D,3,0)/VLOOKUP($B219,Programas!$A:$D,4,0))),1)&gt;0),VALUE(D219/(VLOOKUP($B219,Programas!$A:$D,3,0)/VLOOKUP($B219,Programas!$A:$D,4,0))),"QUANTIDADE QUEBRADA!!"),0))</f>
        <v/>
      </c>
    </row>
    <row r="220" spans="3:5" x14ac:dyDescent="0.25">
      <c r="C220" s="7" t="str">
        <f>IFERROR(VLOOKUP(B220,Programas!$A:$D,2,0),"")</f>
        <v/>
      </c>
      <c r="E220" s="18" t="str">
        <f>IF(D220="","",IFERROR(IF(ISERROR(SEARCH(".",VALUE(D220/(VLOOKUP($B220,Programas!$A:$D,3,0)/VLOOKUP($B220,Programas!$A:$D,4,0))),1)&gt;0),VALUE(D220/(VLOOKUP($B220,Programas!$A:$D,3,0)/VLOOKUP($B220,Programas!$A:$D,4,0))),"QUANTIDADE QUEBRADA!!"),0))</f>
        <v/>
      </c>
    </row>
    <row r="221" spans="3:5" x14ac:dyDescent="0.25">
      <c r="C221" s="7" t="str">
        <f>IFERROR(VLOOKUP(B221,Programas!$A:$D,2,0),"")</f>
        <v/>
      </c>
      <c r="E221" s="18" t="str">
        <f>IF(D221="","",IFERROR(IF(ISERROR(SEARCH(".",VALUE(D221/(VLOOKUP($B221,Programas!$A:$D,3,0)/VLOOKUP($B221,Programas!$A:$D,4,0))),1)&gt;0),VALUE(D221/(VLOOKUP($B221,Programas!$A:$D,3,0)/VLOOKUP($B221,Programas!$A:$D,4,0))),"QUANTIDADE QUEBRADA!!"),0))</f>
        <v/>
      </c>
    </row>
    <row r="222" spans="3:5" x14ac:dyDescent="0.25">
      <c r="C222" s="7" t="str">
        <f>IFERROR(VLOOKUP(B222,Programas!$A:$D,2,0),"")</f>
        <v/>
      </c>
      <c r="E222" s="18" t="str">
        <f>IF(D222="","",IFERROR(IF(ISERROR(SEARCH(".",VALUE(D222/(VLOOKUP($B222,Programas!$A:$D,3,0)/VLOOKUP($B222,Programas!$A:$D,4,0))),1)&gt;0),VALUE(D222/(VLOOKUP($B222,Programas!$A:$D,3,0)/VLOOKUP($B222,Programas!$A:$D,4,0))),"QUANTIDADE QUEBRADA!!"),0))</f>
        <v/>
      </c>
    </row>
    <row r="223" spans="3:5" x14ac:dyDescent="0.25">
      <c r="C223" s="7" t="str">
        <f>IFERROR(VLOOKUP(B223,Programas!$A:$D,2,0),"")</f>
        <v/>
      </c>
      <c r="E223" s="18" t="str">
        <f>IF(D223="","",IFERROR(IF(ISERROR(SEARCH(".",VALUE(D223/(VLOOKUP($B223,Programas!$A:$D,3,0)/VLOOKUP($B223,Programas!$A:$D,4,0))),1)&gt;0),VALUE(D223/(VLOOKUP($B223,Programas!$A:$D,3,0)/VLOOKUP($B223,Programas!$A:$D,4,0))),"QUANTIDADE QUEBRADA!!"),0))</f>
        <v/>
      </c>
    </row>
    <row r="224" spans="3:5" x14ac:dyDescent="0.25">
      <c r="C224" s="7" t="str">
        <f>IFERROR(VLOOKUP(B224,Programas!$A:$D,2,0),"")</f>
        <v/>
      </c>
      <c r="E224" s="18" t="str">
        <f>IF(D224="","",IFERROR(IF(ISERROR(SEARCH(".",VALUE(D224/(VLOOKUP($B224,Programas!$A:$D,3,0)/VLOOKUP($B224,Programas!$A:$D,4,0))),1)&gt;0),VALUE(D224/(VLOOKUP($B224,Programas!$A:$D,3,0)/VLOOKUP($B224,Programas!$A:$D,4,0))),"QUANTIDADE QUEBRADA!!"),0))</f>
        <v/>
      </c>
    </row>
    <row r="225" spans="3:5" x14ac:dyDescent="0.25">
      <c r="C225" s="7" t="str">
        <f>IFERROR(VLOOKUP(B225,Programas!$A:$D,2,0),"")</f>
        <v/>
      </c>
      <c r="E225" s="18" t="str">
        <f>IF(D225="","",IFERROR(IF(ISERROR(SEARCH(".",VALUE(D225/(VLOOKUP($B225,Programas!$A:$D,3,0)/VLOOKUP($B225,Programas!$A:$D,4,0))),1)&gt;0),VALUE(D225/(VLOOKUP($B225,Programas!$A:$D,3,0)/VLOOKUP($B225,Programas!$A:$D,4,0))),"QUANTIDADE QUEBRADA!!"),0))</f>
        <v/>
      </c>
    </row>
    <row r="226" spans="3:5" x14ac:dyDescent="0.25">
      <c r="C226" s="7" t="str">
        <f>IFERROR(VLOOKUP(B226,Programas!$A:$D,2,0),"")</f>
        <v/>
      </c>
      <c r="E226" s="18" t="str">
        <f>IF(D226="","",IFERROR(IF(ISERROR(SEARCH(".",VALUE(D226/(VLOOKUP($B226,Programas!$A:$D,3,0)/VLOOKUP($B226,Programas!$A:$D,4,0))),1)&gt;0),VALUE(D226/(VLOOKUP($B226,Programas!$A:$D,3,0)/VLOOKUP($B226,Programas!$A:$D,4,0))),"QUANTIDADE QUEBRADA!!"),0))</f>
        <v/>
      </c>
    </row>
    <row r="227" spans="3:5" x14ac:dyDescent="0.25">
      <c r="C227" s="7" t="str">
        <f>IFERROR(VLOOKUP(B227,Programas!$A:$D,2,0),"")</f>
        <v/>
      </c>
      <c r="E227" s="18" t="str">
        <f>IF(D227="","",IFERROR(IF(ISERROR(SEARCH(".",VALUE(D227/(VLOOKUP($B227,Programas!$A:$D,3,0)/VLOOKUP($B227,Programas!$A:$D,4,0))),1)&gt;0),VALUE(D227/(VLOOKUP($B227,Programas!$A:$D,3,0)/VLOOKUP($B227,Programas!$A:$D,4,0))),"QUANTIDADE QUEBRADA!!"),0))</f>
        <v/>
      </c>
    </row>
    <row r="228" spans="3:5" x14ac:dyDescent="0.25">
      <c r="C228" s="7" t="str">
        <f>IFERROR(VLOOKUP(B228,Programas!$A:$D,2,0),"")</f>
        <v/>
      </c>
      <c r="E228" s="18" t="str">
        <f>IF(D228="","",IFERROR(IF(ISERROR(SEARCH(".",VALUE(D228/(VLOOKUP($B228,Programas!$A:$D,3,0)/VLOOKUP($B228,Programas!$A:$D,4,0))),1)&gt;0),VALUE(D228/(VLOOKUP($B228,Programas!$A:$D,3,0)/VLOOKUP($B228,Programas!$A:$D,4,0))),"QUANTIDADE QUEBRADA!!"),0))</f>
        <v/>
      </c>
    </row>
    <row r="229" spans="3:5" x14ac:dyDescent="0.25">
      <c r="C229" s="7" t="str">
        <f>IFERROR(VLOOKUP(B229,Programas!$A:$D,2,0),"")</f>
        <v/>
      </c>
      <c r="E229" s="18" t="str">
        <f>IF(D229="","",IFERROR(IF(ISERROR(SEARCH(".",VALUE(D229/(VLOOKUP($B229,Programas!$A:$D,3,0)/VLOOKUP($B229,Programas!$A:$D,4,0))),1)&gt;0),VALUE(D229/(VLOOKUP($B229,Programas!$A:$D,3,0)/VLOOKUP($B229,Programas!$A:$D,4,0))),"QUANTIDADE QUEBRADA!!"),0))</f>
        <v/>
      </c>
    </row>
    <row r="230" spans="3:5" x14ac:dyDescent="0.25">
      <c r="C230" s="7" t="str">
        <f>IFERROR(VLOOKUP(B230,Programas!$A:$D,2,0),"")</f>
        <v/>
      </c>
      <c r="E230" s="18" t="str">
        <f>IF(D230="","",IFERROR(IF(ISERROR(SEARCH(".",VALUE(D230/(VLOOKUP($B230,Programas!$A:$D,3,0)/VLOOKUP($B230,Programas!$A:$D,4,0))),1)&gt;0),VALUE(D230/(VLOOKUP($B230,Programas!$A:$D,3,0)/VLOOKUP($B230,Programas!$A:$D,4,0))),"QUANTIDADE QUEBRADA!!"),0))</f>
        <v/>
      </c>
    </row>
    <row r="231" spans="3:5" x14ac:dyDescent="0.25">
      <c r="C231" s="7" t="str">
        <f>IFERROR(VLOOKUP(B231,Programas!$A:$D,2,0),"")</f>
        <v/>
      </c>
      <c r="E231" s="18" t="str">
        <f>IF(D231="","",IFERROR(IF(ISERROR(SEARCH(".",VALUE(D231/(VLOOKUP($B231,Programas!$A:$D,3,0)/VLOOKUP($B231,Programas!$A:$D,4,0))),1)&gt;0),VALUE(D231/(VLOOKUP($B231,Programas!$A:$D,3,0)/VLOOKUP($B231,Programas!$A:$D,4,0))),"QUANTIDADE QUEBRADA!!"),0))</f>
        <v/>
      </c>
    </row>
    <row r="232" spans="3:5" x14ac:dyDescent="0.25">
      <c r="C232" s="7" t="str">
        <f>IFERROR(VLOOKUP(B232,Programas!$A:$D,2,0),"")</f>
        <v/>
      </c>
      <c r="E232" s="18" t="str">
        <f>IF(D232="","",IFERROR(IF(ISERROR(SEARCH(".",VALUE(D232/(VLOOKUP($B232,Programas!$A:$D,3,0)/VLOOKUP($B232,Programas!$A:$D,4,0))),1)&gt;0),VALUE(D232/(VLOOKUP($B232,Programas!$A:$D,3,0)/VLOOKUP($B232,Programas!$A:$D,4,0))),"QUANTIDADE QUEBRADA!!"),0))</f>
        <v/>
      </c>
    </row>
    <row r="233" spans="3:5" x14ac:dyDescent="0.25">
      <c r="C233" s="7" t="str">
        <f>IFERROR(VLOOKUP(B233,Programas!$A:$D,2,0),"")</f>
        <v/>
      </c>
      <c r="E233" s="18" t="str">
        <f>IF(D233="","",IFERROR(IF(ISERROR(SEARCH(".",VALUE(D233/(VLOOKUP($B233,Programas!$A:$D,3,0)/VLOOKUP($B233,Programas!$A:$D,4,0))),1)&gt;0),VALUE(D233/(VLOOKUP($B233,Programas!$A:$D,3,0)/VLOOKUP($B233,Programas!$A:$D,4,0))),"QUANTIDADE QUEBRADA!!"),0))</f>
        <v/>
      </c>
    </row>
    <row r="234" spans="3:5" x14ac:dyDescent="0.25">
      <c r="C234" s="7" t="str">
        <f>IFERROR(VLOOKUP(B234,Programas!$A:$D,2,0),"")</f>
        <v/>
      </c>
      <c r="E234" s="18" t="str">
        <f>IF(D234="","",IFERROR(IF(ISERROR(SEARCH(".",VALUE(D234/(VLOOKUP($B234,Programas!$A:$D,3,0)/VLOOKUP($B234,Programas!$A:$D,4,0))),1)&gt;0),VALUE(D234/(VLOOKUP($B234,Programas!$A:$D,3,0)/VLOOKUP($B234,Programas!$A:$D,4,0))),"QUANTIDADE QUEBRADA!!"),0))</f>
        <v/>
      </c>
    </row>
    <row r="235" spans="3:5" x14ac:dyDescent="0.25">
      <c r="C235" s="7" t="str">
        <f>IFERROR(VLOOKUP(B235,Programas!$A:$D,2,0),"")</f>
        <v/>
      </c>
      <c r="E235" s="18" t="str">
        <f>IF(D235="","",IFERROR(IF(ISERROR(SEARCH(".",VALUE(D235/(VLOOKUP($B235,Programas!$A:$D,3,0)/VLOOKUP($B235,Programas!$A:$D,4,0))),1)&gt;0),VALUE(D235/(VLOOKUP($B235,Programas!$A:$D,3,0)/VLOOKUP($B235,Programas!$A:$D,4,0))),"QUANTIDADE QUEBRADA!!"),0))</f>
        <v/>
      </c>
    </row>
    <row r="236" spans="3:5" x14ac:dyDescent="0.25">
      <c r="C236" s="7" t="str">
        <f>IFERROR(VLOOKUP(B236,Programas!$A:$D,2,0),"")</f>
        <v/>
      </c>
      <c r="E236" s="18" t="str">
        <f>IF(D236="","",IFERROR(IF(ISERROR(SEARCH(".",VALUE(D236/(VLOOKUP($B236,Programas!$A:$D,3,0)/VLOOKUP($B236,Programas!$A:$D,4,0))),1)&gt;0),VALUE(D236/(VLOOKUP($B236,Programas!$A:$D,3,0)/VLOOKUP($B236,Programas!$A:$D,4,0))),"QUANTIDADE QUEBRADA!!"),0))</f>
        <v/>
      </c>
    </row>
    <row r="237" spans="3:5" x14ac:dyDescent="0.25">
      <c r="C237" s="7" t="str">
        <f>IFERROR(VLOOKUP(B237,Programas!$A:$D,2,0),"")</f>
        <v/>
      </c>
      <c r="E237" s="18" t="str">
        <f>IF(D237="","",IFERROR(IF(ISERROR(SEARCH(".",VALUE(D237/(VLOOKUP($B237,Programas!$A:$D,3,0)/VLOOKUP($B237,Programas!$A:$D,4,0))),1)&gt;0),VALUE(D237/(VLOOKUP($B237,Programas!$A:$D,3,0)/VLOOKUP($B237,Programas!$A:$D,4,0))),"QUANTIDADE QUEBRADA!!"),0))</f>
        <v/>
      </c>
    </row>
    <row r="238" spans="3:5" x14ac:dyDescent="0.25">
      <c r="C238" s="7" t="str">
        <f>IFERROR(VLOOKUP(B238,Programas!$A:$D,2,0),"")</f>
        <v/>
      </c>
      <c r="E238" s="18" t="str">
        <f>IF(D238="","",IFERROR(IF(ISERROR(SEARCH(".",VALUE(D238/(VLOOKUP($B238,Programas!$A:$D,3,0)/VLOOKUP($B238,Programas!$A:$D,4,0))),1)&gt;0),VALUE(D238/(VLOOKUP($B238,Programas!$A:$D,3,0)/VLOOKUP($B238,Programas!$A:$D,4,0))),"QUANTIDADE QUEBRADA!!"),0))</f>
        <v/>
      </c>
    </row>
    <row r="239" spans="3:5" x14ac:dyDescent="0.25">
      <c r="C239" s="7" t="str">
        <f>IFERROR(VLOOKUP(B239,Programas!$A:$D,2,0),"")</f>
        <v/>
      </c>
      <c r="E239" s="18" t="str">
        <f>IF(D239="","",IFERROR(IF(ISERROR(SEARCH(".",VALUE(D239/(VLOOKUP($B239,Programas!$A:$D,3,0)/VLOOKUP($B239,Programas!$A:$D,4,0))),1)&gt;0),VALUE(D239/(VLOOKUP($B239,Programas!$A:$D,3,0)/VLOOKUP($B239,Programas!$A:$D,4,0))),"QUANTIDADE QUEBRADA!!"),0))</f>
        <v/>
      </c>
    </row>
    <row r="240" spans="3:5" x14ac:dyDescent="0.25">
      <c r="C240" s="7" t="str">
        <f>IFERROR(VLOOKUP(B240,Programas!$A:$D,2,0),"")</f>
        <v/>
      </c>
      <c r="E240" s="18" t="str">
        <f>IF(D240="","",IFERROR(IF(ISERROR(SEARCH(".",VALUE(D240/(VLOOKUP($B240,Programas!$A:$D,3,0)/VLOOKUP($B240,Programas!$A:$D,4,0))),1)&gt;0),VALUE(D240/(VLOOKUP($B240,Programas!$A:$D,3,0)/VLOOKUP($B240,Programas!$A:$D,4,0))),"QUANTIDADE QUEBRADA!!"),0))</f>
        <v/>
      </c>
    </row>
    <row r="241" spans="3:5" x14ac:dyDescent="0.25">
      <c r="C241" s="7" t="str">
        <f>IFERROR(VLOOKUP(B241,Programas!$A:$D,2,0),"")</f>
        <v/>
      </c>
      <c r="E241" s="18" t="str">
        <f>IF(D241="","",IFERROR(IF(ISERROR(SEARCH(".",VALUE(D241/(VLOOKUP($B241,Programas!$A:$D,3,0)/VLOOKUP($B241,Programas!$A:$D,4,0))),1)&gt;0),VALUE(D241/(VLOOKUP($B241,Programas!$A:$D,3,0)/VLOOKUP($B241,Programas!$A:$D,4,0))),"QUANTIDADE QUEBRADA!!"),0))</f>
        <v/>
      </c>
    </row>
    <row r="242" spans="3:5" x14ac:dyDescent="0.25">
      <c r="C242" s="7" t="str">
        <f>IFERROR(VLOOKUP(B242,Programas!$A:$D,2,0),"")</f>
        <v/>
      </c>
      <c r="E242" s="18" t="str">
        <f>IF(D242="","",IFERROR(IF(ISERROR(SEARCH(".",VALUE(D242/(VLOOKUP($B242,Programas!$A:$D,3,0)/VLOOKUP($B242,Programas!$A:$D,4,0))),1)&gt;0),VALUE(D242/(VLOOKUP($B242,Programas!$A:$D,3,0)/VLOOKUP($B242,Programas!$A:$D,4,0))),"QUANTIDADE QUEBRADA!!"),0))</f>
        <v/>
      </c>
    </row>
    <row r="243" spans="3:5" x14ac:dyDescent="0.25">
      <c r="C243" s="7" t="str">
        <f>IFERROR(VLOOKUP(B243,Programas!$A:$D,2,0),"")</f>
        <v/>
      </c>
      <c r="E243" s="18" t="str">
        <f>IF(D243="","",IFERROR(IF(ISERROR(SEARCH(".",VALUE(D243/(VLOOKUP($B243,Programas!$A:$D,3,0)/VLOOKUP($B243,Programas!$A:$D,4,0))),1)&gt;0),VALUE(D243/(VLOOKUP($B243,Programas!$A:$D,3,0)/VLOOKUP($B243,Programas!$A:$D,4,0))),"QUANTIDADE QUEBRADA!!"),0))</f>
        <v/>
      </c>
    </row>
    <row r="244" spans="3:5" x14ac:dyDescent="0.25">
      <c r="C244" s="7" t="str">
        <f>IFERROR(VLOOKUP(B244,Programas!$A:$D,2,0),"")</f>
        <v/>
      </c>
      <c r="E244" s="18" t="str">
        <f>IF(D244="","",IFERROR(IF(ISERROR(SEARCH(".",VALUE(D244/(VLOOKUP($B244,Programas!$A:$D,3,0)/VLOOKUP($B244,Programas!$A:$D,4,0))),1)&gt;0),VALUE(D244/(VLOOKUP($B244,Programas!$A:$D,3,0)/VLOOKUP($B244,Programas!$A:$D,4,0))),"QUANTIDADE QUEBRADA!!"),0))</f>
        <v/>
      </c>
    </row>
    <row r="245" spans="3:5" x14ac:dyDescent="0.25">
      <c r="C245" s="7" t="str">
        <f>IFERROR(VLOOKUP(B245,Programas!$A:$D,2,0),"")</f>
        <v/>
      </c>
      <c r="E245" s="18" t="str">
        <f>IF(D245="","",IFERROR(IF(ISERROR(SEARCH(".",VALUE(D245/(VLOOKUP($B245,Programas!$A:$D,3,0)/VLOOKUP($B245,Programas!$A:$D,4,0))),1)&gt;0),VALUE(D245/(VLOOKUP($B245,Programas!$A:$D,3,0)/VLOOKUP($B245,Programas!$A:$D,4,0))),"QUANTIDADE QUEBRADA!!"),0))</f>
        <v/>
      </c>
    </row>
    <row r="246" spans="3:5" x14ac:dyDescent="0.25">
      <c r="C246" s="7" t="str">
        <f>IFERROR(VLOOKUP(B246,Programas!$A:$D,2,0),"")</f>
        <v/>
      </c>
      <c r="E246" s="18" t="str">
        <f>IF(D246="","",IFERROR(IF(ISERROR(SEARCH(".",VALUE(D246/(VLOOKUP($B246,Programas!$A:$D,3,0)/VLOOKUP($B246,Programas!$A:$D,4,0))),1)&gt;0),VALUE(D246/(VLOOKUP($B246,Programas!$A:$D,3,0)/VLOOKUP($B246,Programas!$A:$D,4,0))),"QUANTIDADE QUEBRADA!!"),0))</f>
        <v/>
      </c>
    </row>
    <row r="247" spans="3:5" x14ac:dyDescent="0.25">
      <c r="C247" s="7" t="str">
        <f>IFERROR(VLOOKUP(B247,Programas!$A:$D,2,0),"")</f>
        <v/>
      </c>
      <c r="E247" s="18" t="str">
        <f>IF(D247="","",IFERROR(IF(ISERROR(SEARCH(".",VALUE(D247/(VLOOKUP($B247,Programas!$A:$D,3,0)/VLOOKUP($B247,Programas!$A:$D,4,0))),1)&gt;0),VALUE(D247/(VLOOKUP($B247,Programas!$A:$D,3,0)/VLOOKUP($B247,Programas!$A:$D,4,0))),"QUANTIDADE QUEBRADA!!"),0))</f>
        <v/>
      </c>
    </row>
    <row r="248" spans="3:5" x14ac:dyDescent="0.25">
      <c r="C248" s="7" t="str">
        <f>IFERROR(VLOOKUP(B248,Programas!$A:$D,2,0),"")</f>
        <v/>
      </c>
      <c r="E248" s="18" t="str">
        <f>IF(D248="","",IFERROR(IF(ISERROR(SEARCH(".",VALUE(D248/(VLOOKUP($B248,Programas!$A:$D,3,0)/VLOOKUP($B248,Programas!$A:$D,4,0))),1)&gt;0),VALUE(D248/(VLOOKUP($B248,Programas!$A:$D,3,0)/VLOOKUP($B248,Programas!$A:$D,4,0))),"QUANTIDADE QUEBRADA!!"),0))</f>
        <v/>
      </c>
    </row>
    <row r="249" spans="3:5" x14ac:dyDescent="0.25">
      <c r="C249" s="7" t="str">
        <f>IFERROR(VLOOKUP(B249,Programas!$A:$D,2,0),"")</f>
        <v/>
      </c>
      <c r="E249" s="18" t="str">
        <f>IF(D249="","",IFERROR(IF(ISERROR(SEARCH(".",VALUE(D249/(VLOOKUP($B249,Programas!$A:$D,3,0)/VLOOKUP($B249,Programas!$A:$D,4,0))),1)&gt;0),VALUE(D249/(VLOOKUP($B249,Programas!$A:$D,3,0)/VLOOKUP($B249,Programas!$A:$D,4,0))),"QUANTIDADE QUEBRADA!!"),0))</f>
        <v/>
      </c>
    </row>
    <row r="250" spans="3:5" x14ac:dyDescent="0.25">
      <c r="C250" s="7" t="str">
        <f>IFERROR(VLOOKUP(B250,Programas!$A:$D,2,0),"")</f>
        <v/>
      </c>
      <c r="E250" s="18" t="str">
        <f>IF(D250="","",IFERROR(IF(ISERROR(SEARCH(".",VALUE(D250/(VLOOKUP($B250,Programas!$A:$D,3,0)/VLOOKUP($B250,Programas!$A:$D,4,0))),1)&gt;0),VALUE(D250/(VLOOKUP($B250,Programas!$A:$D,3,0)/VLOOKUP($B250,Programas!$A:$D,4,0))),"QUANTIDADE QUEBRADA!!"),0))</f>
        <v/>
      </c>
    </row>
    <row r="251" spans="3:5" x14ac:dyDescent="0.25">
      <c r="C251" s="7" t="str">
        <f>IFERROR(VLOOKUP(B251,Programas!$A:$D,2,0),"")</f>
        <v/>
      </c>
      <c r="E251" s="18" t="str">
        <f>IF(D251="","",IFERROR(IF(ISERROR(SEARCH(".",VALUE(D251/(VLOOKUP($B251,Programas!$A:$D,3,0)/VLOOKUP($B251,Programas!$A:$D,4,0))),1)&gt;0),VALUE(D251/(VLOOKUP($B251,Programas!$A:$D,3,0)/VLOOKUP($B251,Programas!$A:$D,4,0))),"QUANTIDADE QUEBRADA!!"),0))</f>
        <v/>
      </c>
    </row>
    <row r="252" spans="3:5" x14ac:dyDescent="0.25">
      <c r="C252" s="7" t="str">
        <f>IFERROR(VLOOKUP(B252,Programas!$A:$D,2,0),"")</f>
        <v/>
      </c>
      <c r="E252" s="18" t="str">
        <f>IF(D252="","",IFERROR(IF(ISERROR(SEARCH(".",VALUE(D252/(VLOOKUP($B252,Programas!$A:$D,3,0)/VLOOKUP($B252,Programas!$A:$D,4,0))),1)&gt;0),VALUE(D252/(VLOOKUP($B252,Programas!$A:$D,3,0)/VLOOKUP($B252,Programas!$A:$D,4,0))),"QUANTIDADE QUEBRADA!!"),0))</f>
        <v/>
      </c>
    </row>
    <row r="253" spans="3:5" x14ac:dyDescent="0.25">
      <c r="C253" s="7" t="str">
        <f>IFERROR(VLOOKUP(B253,Programas!$A:$D,2,0),"")</f>
        <v/>
      </c>
      <c r="E253" s="18" t="str">
        <f>IF(D253="","",IFERROR(IF(ISERROR(SEARCH(".",VALUE(D253/(VLOOKUP($B253,Programas!$A:$D,3,0)/VLOOKUP($B253,Programas!$A:$D,4,0))),1)&gt;0),VALUE(D253/(VLOOKUP($B253,Programas!$A:$D,3,0)/VLOOKUP($B253,Programas!$A:$D,4,0))),"QUANTIDADE QUEBRADA!!"),0))</f>
        <v/>
      </c>
    </row>
    <row r="254" spans="3:5" x14ac:dyDescent="0.25">
      <c r="C254" s="7" t="str">
        <f>IFERROR(VLOOKUP(B254,Programas!$A:$D,2,0),"")</f>
        <v/>
      </c>
      <c r="E254" s="18" t="str">
        <f>IF(D254="","",IFERROR(IF(ISERROR(SEARCH(".",VALUE(D254/(VLOOKUP($B254,Programas!$A:$D,3,0)/VLOOKUP($B254,Programas!$A:$D,4,0))),1)&gt;0),VALUE(D254/(VLOOKUP($B254,Programas!$A:$D,3,0)/VLOOKUP($B254,Programas!$A:$D,4,0))),"QUANTIDADE QUEBRADA!!"),0))</f>
        <v/>
      </c>
    </row>
    <row r="255" spans="3:5" x14ac:dyDescent="0.25">
      <c r="C255" s="7" t="str">
        <f>IFERROR(VLOOKUP(B255,Programas!$A:$D,2,0),"")</f>
        <v/>
      </c>
      <c r="E255" s="18" t="str">
        <f>IF(D255="","",IFERROR(IF(ISERROR(SEARCH(".",VALUE(D255/(VLOOKUP($B255,Programas!$A:$D,3,0)/VLOOKUP($B255,Programas!$A:$D,4,0))),1)&gt;0),VALUE(D255/(VLOOKUP($B255,Programas!$A:$D,3,0)/VLOOKUP($B255,Programas!$A:$D,4,0))),"QUANTIDADE QUEBRADA!!"),0))</f>
        <v/>
      </c>
    </row>
    <row r="256" spans="3:5" x14ac:dyDescent="0.25">
      <c r="C256" s="7" t="str">
        <f>IFERROR(VLOOKUP(B256,Programas!$A:$D,2,0),"")</f>
        <v/>
      </c>
      <c r="E256" s="18" t="str">
        <f>IF(D256="","",IFERROR(IF(ISERROR(SEARCH(".",VALUE(D256/(VLOOKUP($B256,Programas!$A:$D,3,0)/VLOOKUP($B256,Programas!$A:$D,4,0))),1)&gt;0),VALUE(D256/(VLOOKUP($B256,Programas!$A:$D,3,0)/VLOOKUP($B256,Programas!$A:$D,4,0))),"QUANTIDADE QUEBRADA!!"),0))</f>
        <v/>
      </c>
    </row>
    <row r="257" spans="3:5" x14ac:dyDescent="0.25">
      <c r="C257" s="7" t="str">
        <f>IFERROR(VLOOKUP(B257,Programas!$A:$D,2,0),"")</f>
        <v/>
      </c>
      <c r="E257" s="18" t="str">
        <f>IF(D257="","",IFERROR(IF(ISERROR(SEARCH(".",VALUE(D257/(VLOOKUP($B257,Programas!$A:$D,3,0)/VLOOKUP($B257,Programas!$A:$D,4,0))),1)&gt;0),VALUE(D257/(VLOOKUP($B257,Programas!$A:$D,3,0)/VLOOKUP($B257,Programas!$A:$D,4,0))),"QUANTIDADE QUEBRADA!!"),0))</f>
        <v/>
      </c>
    </row>
    <row r="258" spans="3:5" x14ac:dyDescent="0.25">
      <c r="C258" s="7" t="str">
        <f>IFERROR(VLOOKUP(B258,Programas!$A:$D,2,0),"")</f>
        <v/>
      </c>
      <c r="E258" s="18" t="str">
        <f>IF(D258="","",IFERROR(IF(ISERROR(SEARCH(".",VALUE(D258/(VLOOKUP($B258,Programas!$A:$D,3,0)/VLOOKUP($B258,Programas!$A:$D,4,0))),1)&gt;0),VALUE(D258/(VLOOKUP($B258,Programas!$A:$D,3,0)/VLOOKUP($B258,Programas!$A:$D,4,0))),"QUANTIDADE QUEBRADA!!"),0))</f>
        <v/>
      </c>
    </row>
    <row r="259" spans="3:5" x14ac:dyDescent="0.25">
      <c r="C259" s="7" t="str">
        <f>IFERROR(VLOOKUP(B259,Programas!$A:$D,2,0),"")</f>
        <v/>
      </c>
      <c r="E259" s="18" t="str">
        <f>IF(D259="","",IFERROR(IF(ISERROR(SEARCH(".",VALUE(D259/(VLOOKUP($B259,Programas!$A:$D,3,0)/VLOOKUP($B259,Programas!$A:$D,4,0))),1)&gt;0),VALUE(D259/(VLOOKUP($B259,Programas!$A:$D,3,0)/VLOOKUP($B259,Programas!$A:$D,4,0))),"QUANTIDADE QUEBRADA!!"),0))</f>
        <v/>
      </c>
    </row>
    <row r="260" spans="3:5" x14ac:dyDescent="0.25">
      <c r="C260" s="7" t="str">
        <f>IFERROR(VLOOKUP(B260,Programas!$A:$D,2,0),"")</f>
        <v/>
      </c>
      <c r="E260" s="18" t="str">
        <f>IF(D260="","",IFERROR(IF(ISERROR(SEARCH(".",VALUE(D260/(VLOOKUP($B260,Programas!$A:$D,3,0)/VLOOKUP($B260,Programas!$A:$D,4,0))),1)&gt;0),VALUE(D260/(VLOOKUP($B260,Programas!$A:$D,3,0)/VLOOKUP($B260,Programas!$A:$D,4,0))),"QUANTIDADE QUEBRADA!!"),0))</f>
        <v/>
      </c>
    </row>
    <row r="261" spans="3:5" x14ac:dyDescent="0.25">
      <c r="C261" s="7" t="str">
        <f>IFERROR(VLOOKUP(B261,Programas!$A:$D,2,0),"")</f>
        <v/>
      </c>
      <c r="E261" s="18" t="str">
        <f>IF(D261="","",IFERROR(IF(ISERROR(SEARCH(".",VALUE(D261/(VLOOKUP($B261,Programas!$A:$D,3,0)/VLOOKUP($B261,Programas!$A:$D,4,0))),1)&gt;0),VALUE(D261/(VLOOKUP($B261,Programas!$A:$D,3,0)/VLOOKUP($B261,Programas!$A:$D,4,0))),"QUANTIDADE QUEBRADA!!"),0))</f>
        <v/>
      </c>
    </row>
    <row r="262" spans="3:5" x14ac:dyDescent="0.25">
      <c r="C262" s="7" t="str">
        <f>IFERROR(VLOOKUP(B262,Programas!$A:$D,2,0),"")</f>
        <v/>
      </c>
      <c r="E262" s="18" t="str">
        <f>IF(D262="","",IFERROR(IF(ISERROR(SEARCH(".",VALUE(D262/(VLOOKUP($B262,Programas!$A:$D,3,0)/VLOOKUP($B262,Programas!$A:$D,4,0))),1)&gt;0),VALUE(D262/(VLOOKUP($B262,Programas!$A:$D,3,0)/VLOOKUP($B262,Programas!$A:$D,4,0))),"QUANTIDADE QUEBRADA!!"),0))</f>
        <v/>
      </c>
    </row>
    <row r="263" spans="3:5" x14ac:dyDescent="0.25">
      <c r="C263" s="7" t="str">
        <f>IFERROR(VLOOKUP(B263,Programas!$A:$D,2,0),"")</f>
        <v/>
      </c>
      <c r="E263" s="18" t="str">
        <f>IF(D263="","",IFERROR(IF(ISERROR(SEARCH(".",VALUE(D263/(VLOOKUP($B263,Programas!$A:$D,3,0)/VLOOKUP($B263,Programas!$A:$D,4,0))),1)&gt;0),VALUE(D263/(VLOOKUP($B263,Programas!$A:$D,3,0)/VLOOKUP($B263,Programas!$A:$D,4,0))),"QUANTIDADE QUEBRADA!!"),0))</f>
        <v/>
      </c>
    </row>
    <row r="264" spans="3:5" x14ac:dyDescent="0.25">
      <c r="C264" s="7" t="str">
        <f>IFERROR(VLOOKUP(B264,Programas!$A:$D,2,0),"")</f>
        <v/>
      </c>
      <c r="E264" s="18" t="str">
        <f>IF(D264="","",IFERROR(IF(ISERROR(SEARCH(".",VALUE(D264/(VLOOKUP($B264,Programas!$A:$D,3,0)/VLOOKUP($B264,Programas!$A:$D,4,0))),1)&gt;0),VALUE(D264/(VLOOKUP($B264,Programas!$A:$D,3,0)/VLOOKUP($B264,Programas!$A:$D,4,0))),"QUANTIDADE QUEBRADA!!"),0))</f>
        <v/>
      </c>
    </row>
    <row r="265" spans="3:5" x14ac:dyDescent="0.25">
      <c r="C265" s="7" t="str">
        <f>IFERROR(VLOOKUP(B265,Programas!$A:$D,2,0),"")</f>
        <v/>
      </c>
      <c r="E265" s="18" t="str">
        <f>IF(D265="","",IFERROR(IF(ISERROR(SEARCH(".",VALUE(D265/(VLOOKUP($B265,Programas!$A:$D,3,0)/VLOOKUP($B265,Programas!$A:$D,4,0))),1)&gt;0),VALUE(D265/(VLOOKUP($B265,Programas!$A:$D,3,0)/VLOOKUP($B265,Programas!$A:$D,4,0))),"QUANTIDADE QUEBRADA!!"),0))</f>
        <v/>
      </c>
    </row>
    <row r="266" spans="3:5" x14ac:dyDescent="0.25">
      <c r="C266" s="7" t="str">
        <f>IFERROR(VLOOKUP(B266,Programas!$A:$D,2,0),"")</f>
        <v/>
      </c>
      <c r="E266" s="18" t="str">
        <f>IF(D266="","",IFERROR(IF(ISERROR(SEARCH(".",VALUE(D266/(VLOOKUP($B266,Programas!$A:$D,3,0)/VLOOKUP($B266,Programas!$A:$D,4,0))),1)&gt;0),VALUE(D266/(VLOOKUP($B266,Programas!$A:$D,3,0)/VLOOKUP($B266,Programas!$A:$D,4,0))),"QUANTIDADE QUEBRADA!!"),0))</f>
        <v/>
      </c>
    </row>
    <row r="267" spans="3:5" x14ac:dyDescent="0.25">
      <c r="C267" s="7" t="str">
        <f>IFERROR(VLOOKUP(B267,Programas!$A:$D,2,0),"")</f>
        <v/>
      </c>
      <c r="E267" s="18" t="str">
        <f>IF(D267="","",IFERROR(IF(ISERROR(SEARCH(".",VALUE(D267/(VLOOKUP($B267,Programas!$A:$D,3,0)/VLOOKUP($B267,Programas!$A:$D,4,0))),1)&gt;0),VALUE(D267/(VLOOKUP($B267,Programas!$A:$D,3,0)/VLOOKUP($B267,Programas!$A:$D,4,0))),"QUANTIDADE QUEBRADA!!"),0))</f>
        <v/>
      </c>
    </row>
    <row r="268" spans="3:5" x14ac:dyDescent="0.25">
      <c r="C268" s="7" t="str">
        <f>IFERROR(VLOOKUP(B268,Programas!$A:$D,2,0),"")</f>
        <v/>
      </c>
      <c r="E268" s="18" t="str">
        <f>IF(D268="","",IFERROR(IF(ISERROR(SEARCH(".",VALUE(D268/(VLOOKUP($B268,Programas!$A:$D,3,0)/VLOOKUP($B268,Programas!$A:$D,4,0))),1)&gt;0),VALUE(D268/(VLOOKUP($B268,Programas!$A:$D,3,0)/VLOOKUP($B268,Programas!$A:$D,4,0))),"QUANTIDADE QUEBRADA!!"),0))</f>
        <v/>
      </c>
    </row>
    <row r="269" spans="3:5" x14ac:dyDescent="0.25">
      <c r="C269" s="7" t="str">
        <f>IFERROR(VLOOKUP(B269,Programas!$A:$D,2,0),"")</f>
        <v/>
      </c>
      <c r="E269" s="18" t="str">
        <f>IF(D269="","",IFERROR(IF(ISERROR(SEARCH(".",VALUE(D269/(VLOOKUP($B269,Programas!$A:$D,3,0)/VLOOKUP($B269,Programas!$A:$D,4,0))),1)&gt;0),VALUE(D269/(VLOOKUP($B269,Programas!$A:$D,3,0)/VLOOKUP($B269,Programas!$A:$D,4,0))),"QUANTIDADE QUEBRADA!!"),0))</f>
        <v/>
      </c>
    </row>
    <row r="270" spans="3:5" x14ac:dyDescent="0.25">
      <c r="C270" s="7" t="str">
        <f>IFERROR(VLOOKUP(B270,Programas!$A:$D,2,0),"")</f>
        <v/>
      </c>
      <c r="E270" s="18" t="str">
        <f>IF(D270="","",IFERROR(IF(ISERROR(SEARCH(".",VALUE(D270/(VLOOKUP($B270,Programas!$A:$D,3,0)/VLOOKUP($B270,Programas!$A:$D,4,0))),1)&gt;0),VALUE(D270/(VLOOKUP($B270,Programas!$A:$D,3,0)/VLOOKUP($B270,Programas!$A:$D,4,0))),"QUANTIDADE QUEBRADA!!"),0))</f>
        <v/>
      </c>
    </row>
    <row r="271" spans="3:5" x14ac:dyDescent="0.25">
      <c r="C271" s="7" t="str">
        <f>IFERROR(VLOOKUP(B271,Programas!$A:$D,2,0),"")</f>
        <v/>
      </c>
      <c r="E271" s="18" t="str">
        <f>IF(D271="","",IFERROR(IF(ISERROR(SEARCH(".",VALUE(D271/(VLOOKUP($B271,Programas!$A:$D,3,0)/VLOOKUP($B271,Programas!$A:$D,4,0))),1)&gt;0),VALUE(D271/(VLOOKUP($B271,Programas!$A:$D,3,0)/VLOOKUP($B271,Programas!$A:$D,4,0))),"QUANTIDADE QUEBRADA!!"),0))</f>
        <v/>
      </c>
    </row>
    <row r="272" spans="3:5" x14ac:dyDescent="0.25">
      <c r="C272" s="7" t="str">
        <f>IFERROR(VLOOKUP(B272,Programas!$A:$D,2,0),"")</f>
        <v/>
      </c>
      <c r="E272" s="18" t="str">
        <f>IF(D272="","",IFERROR(IF(ISERROR(SEARCH(".",VALUE(D272/(VLOOKUP($B272,Programas!$A:$D,3,0)/VLOOKUP($B272,Programas!$A:$D,4,0))),1)&gt;0),VALUE(D272/(VLOOKUP($B272,Programas!$A:$D,3,0)/VLOOKUP($B272,Programas!$A:$D,4,0))),"QUANTIDADE QUEBRADA!!"),0))</f>
        <v/>
      </c>
    </row>
    <row r="273" spans="3:5" x14ac:dyDescent="0.25">
      <c r="C273" s="7" t="str">
        <f>IFERROR(VLOOKUP(B273,Programas!$A:$D,2,0),"")</f>
        <v/>
      </c>
      <c r="E273" s="18" t="str">
        <f>IF(D273="","",IFERROR(IF(ISERROR(SEARCH(".",VALUE(D273/(VLOOKUP($B273,Programas!$A:$D,3,0)/VLOOKUP($B273,Programas!$A:$D,4,0))),1)&gt;0),VALUE(D273/(VLOOKUP($B273,Programas!$A:$D,3,0)/VLOOKUP($B273,Programas!$A:$D,4,0))),"QUANTIDADE QUEBRADA!!"),0))</f>
        <v/>
      </c>
    </row>
    <row r="274" spans="3:5" x14ac:dyDescent="0.25">
      <c r="C274" s="7" t="str">
        <f>IFERROR(VLOOKUP(B274,Programas!$A:$D,2,0),"")</f>
        <v/>
      </c>
      <c r="E274" s="18" t="str">
        <f>IF(D274="","",IFERROR(IF(ISERROR(SEARCH(".",VALUE(D274/(VLOOKUP($B274,Programas!$A:$D,3,0)/VLOOKUP($B274,Programas!$A:$D,4,0))),1)&gt;0),VALUE(D274/(VLOOKUP($B274,Programas!$A:$D,3,0)/VLOOKUP($B274,Programas!$A:$D,4,0))),"QUANTIDADE QUEBRADA!!"),0))</f>
        <v/>
      </c>
    </row>
    <row r="275" spans="3:5" x14ac:dyDescent="0.25">
      <c r="C275" s="7" t="str">
        <f>IFERROR(VLOOKUP(B275,Programas!$A:$D,2,0),"")</f>
        <v/>
      </c>
      <c r="E275" s="18" t="str">
        <f>IF(D275="","",IFERROR(IF(ISERROR(SEARCH(".",VALUE(D275/(VLOOKUP($B275,Programas!$A:$D,3,0)/VLOOKUP($B275,Programas!$A:$D,4,0))),1)&gt;0),VALUE(D275/(VLOOKUP($B275,Programas!$A:$D,3,0)/VLOOKUP($B275,Programas!$A:$D,4,0))),"QUANTIDADE QUEBRADA!!"),0))</f>
        <v/>
      </c>
    </row>
    <row r="276" spans="3:5" x14ac:dyDescent="0.25">
      <c r="C276" s="7" t="str">
        <f>IFERROR(VLOOKUP(B276,Programas!$A:$D,2,0),"")</f>
        <v/>
      </c>
      <c r="E276" s="18" t="str">
        <f>IF(D276="","",IFERROR(IF(ISERROR(SEARCH(".",VALUE(D276/(VLOOKUP($B276,Programas!$A:$D,3,0)/VLOOKUP($B276,Programas!$A:$D,4,0))),1)&gt;0),VALUE(D276/(VLOOKUP($B276,Programas!$A:$D,3,0)/VLOOKUP($B276,Programas!$A:$D,4,0))),"QUANTIDADE QUEBRADA!!"),0))</f>
        <v/>
      </c>
    </row>
    <row r="277" spans="3:5" x14ac:dyDescent="0.25">
      <c r="C277" s="7" t="str">
        <f>IFERROR(VLOOKUP(B277,Programas!$A:$D,2,0),"")</f>
        <v/>
      </c>
      <c r="E277" s="18" t="str">
        <f>IF(D277="","",IFERROR(IF(ISERROR(SEARCH(".",VALUE(D277/(VLOOKUP($B277,Programas!$A:$D,3,0)/VLOOKUP($B277,Programas!$A:$D,4,0))),1)&gt;0),VALUE(D277/(VLOOKUP($B277,Programas!$A:$D,3,0)/VLOOKUP($B277,Programas!$A:$D,4,0))),"QUANTIDADE QUEBRADA!!"),0))</f>
        <v/>
      </c>
    </row>
    <row r="278" spans="3:5" x14ac:dyDescent="0.25">
      <c r="C278" s="7" t="str">
        <f>IFERROR(VLOOKUP(B278,Programas!$A:$D,2,0),"")</f>
        <v/>
      </c>
      <c r="E278" s="18" t="str">
        <f>IF(D278="","",IFERROR(IF(ISERROR(SEARCH(".",VALUE(D278/(VLOOKUP($B278,Programas!$A:$D,3,0)/VLOOKUP($B278,Programas!$A:$D,4,0))),1)&gt;0),VALUE(D278/(VLOOKUP($B278,Programas!$A:$D,3,0)/VLOOKUP($B278,Programas!$A:$D,4,0))),"QUANTIDADE QUEBRADA!!"),0))</f>
        <v/>
      </c>
    </row>
    <row r="279" spans="3:5" x14ac:dyDescent="0.25">
      <c r="C279" s="7" t="str">
        <f>IFERROR(VLOOKUP(B279,Programas!$A:$D,2,0),"")</f>
        <v/>
      </c>
      <c r="E279" s="18" t="str">
        <f>IF(D279="","",IFERROR(IF(ISERROR(SEARCH(".",VALUE(D279/(VLOOKUP($B279,Programas!$A:$D,3,0)/VLOOKUP($B279,Programas!$A:$D,4,0))),1)&gt;0),VALUE(D279/(VLOOKUP($B279,Programas!$A:$D,3,0)/VLOOKUP($B279,Programas!$A:$D,4,0))),"QUANTIDADE QUEBRADA!!"),0))</f>
        <v/>
      </c>
    </row>
    <row r="280" spans="3:5" x14ac:dyDescent="0.25">
      <c r="C280" s="7" t="str">
        <f>IFERROR(VLOOKUP(B280,Programas!$A:$D,2,0),"")</f>
        <v/>
      </c>
      <c r="E280" s="18" t="str">
        <f>IF(D280="","",IFERROR(IF(ISERROR(SEARCH(".",VALUE(D280/(VLOOKUP($B280,Programas!$A:$D,3,0)/VLOOKUP($B280,Programas!$A:$D,4,0))),1)&gt;0),VALUE(D280/(VLOOKUP($B280,Programas!$A:$D,3,0)/VLOOKUP($B280,Programas!$A:$D,4,0))),"QUANTIDADE QUEBRADA!!"),0))</f>
        <v/>
      </c>
    </row>
    <row r="281" spans="3:5" x14ac:dyDescent="0.25">
      <c r="C281" s="7" t="str">
        <f>IFERROR(VLOOKUP(B281,Programas!$A:$D,2,0),"")</f>
        <v/>
      </c>
      <c r="E281" s="18" t="str">
        <f>IF(D281="","",IFERROR(IF(ISERROR(SEARCH(".",VALUE(D281/(VLOOKUP($B281,Programas!$A:$D,3,0)/VLOOKUP($B281,Programas!$A:$D,4,0))),1)&gt;0),VALUE(D281/(VLOOKUP($B281,Programas!$A:$D,3,0)/VLOOKUP($B281,Programas!$A:$D,4,0))),"QUANTIDADE QUEBRADA!!"),0))</f>
        <v/>
      </c>
    </row>
    <row r="282" spans="3:5" x14ac:dyDescent="0.25">
      <c r="C282" s="7" t="str">
        <f>IFERROR(VLOOKUP(B282,Programas!$A:$D,2,0),"")</f>
        <v/>
      </c>
      <c r="E282" s="18" t="str">
        <f>IF(D282="","",IFERROR(IF(ISERROR(SEARCH(".",VALUE(D282/(VLOOKUP($B282,Programas!$A:$D,3,0)/VLOOKUP($B282,Programas!$A:$D,4,0))),1)&gt;0),VALUE(D282/(VLOOKUP($B282,Programas!$A:$D,3,0)/VLOOKUP($B282,Programas!$A:$D,4,0))),"QUANTIDADE QUEBRADA!!"),0))</f>
        <v/>
      </c>
    </row>
    <row r="283" spans="3:5" x14ac:dyDescent="0.25">
      <c r="C283" s="7" t="str">
        <f>IFERROR(VLOOKUP(B283,Programas!$A:$D,2,0),"")</f>
        <v/>
      </c>
      <c r="E283" s="18" t="str">
        <f>IF(D283="","",IFERROR(IF(ISERROR(SEARCH(".",VALUE(D283/(VLOOKUP($B283,Programas!$A:$D,3,0)/VLOOKUP($B283,Programas!$A:$D,4,0))),1)&gt;0),VALUE(D283/(VLOOKUP($B283,Programas!$A:$D,3,0)/VLOOKUP($B283,Programas!$A:$D,4,0))),"QUANTIDADE QUEBRADA!!"),0))</f>
        <v/>
      </c>
    </row>
    <row r="284" spans="3:5" x14ac:dyDescent="0.25">
      <c r="C284" s="7" t="str">
        <f>IFERROR(VLOOKUP(B284,Programas!$A:$D,2,0),"")</f>
        <v/>
      </c>
      <c r="E284" s="18" t="str">
        <f>IF(D284="","",IFERROR(IF(ISERROR(SEARCH(".",VALUE(D284/(VLOOKUP($B284,Programas!$A:$D,3,0)/VLOOKUP($B284,Programas!$A:$D,4,0))),1)&gt;0),VALUE(D284/(VLOOKUP($B284,Programas!$A:$D,3,0)/VLOOKUP($B284,Programas!$A:$D,4,0))),"QUANTIDADE QUEBRADA!!"),0))</f>
        <v/>
      </c>
    </row>
    <row r="285" spans="3:5" x14ac:dyDescent="0.25">
      <c r="C285" s="7" t="str">
        <f>IFERROR(VLOOKUP(B285,Programas!$A:$D,2,0),"")</f>
        <v/>
      </c>
      <c r="E285" s="18" t="str">
        <f>IF(D285="","",IFERROR(IF(ISERROR(SEARCH(".",VALUE(D285/(VLOOKUP($B285,Programas!$A:$D,3,0)/VLOOKUP($B285,Programas!$A:$D,4,0))),1)&gt;0),VALUE(D285/(VLOOKUP($B285,Programas!$A:$D,3,0)/VLOOKUP($B285,Programas!$A:$D,4,0))),"QUANTIDADE QUEBRADA!!"),0))</f>
        <v/>
      </c>
    </row>
    <row r="286" spans="3:5" x14ac:dyDescent="0.25">
      <c r="C286" s="7" t="str">
        <f>IFERROR(VLOOKUP(B286,Programas!$A:$D,2,0),"")</f>
        <v/>
      </c>
      <c r="E286" s="18" t="str">
        <f>IF(D286="","",IFERROR(IF(ISERROR(SEARCH(".",VALUE(D286/(VLOOKUP($B286,Programas!$A:$D,3,0)/VLOOKUP($B286,Programas!$A:$D,4,0))),1)&gt;0),VALUE(D286/(VLOOKUP($B286,Programas!$A:$D,3,0)/VLOOKUP($B286,Programas!$A:$D,4,0))),"QUANTIDADE QUEBRADA!!"),0))</f>
        <v/>
      </c>
    </row>
    <row r="287" spans="3:5" x14ac:dyDescent="0.25">
      <c r="C287" s="7" t="str">
        <f>IFERROR(VLOOKUP(B287,Programas!$A:$D,2,0),"")</f>
        <v/>
      </c>
      <c r="E287" s="18" t="str">
        <f>IF(D287="","",IFERROR(IF(ISERROR(SEARCH(".",VALUE(D287/(VLOOKUP($B287,Programas!$A:$D,3,0)/VLOOKUP($B287,Programas!$A:$D,4,0))),1)&gt;0),VALUE(D287/(VLOOKUP($B287,Programas!$A:$D,3,0)/VLOOKUP($B287,Programas!$A:$D,4,0))),"QUANTIDADE QUEBRADA!!"),0))</f>
        <v/>
      </c>
    </row>
    <row r="288" spans="3:5" x14ac:dyDescent="0.25">
      <c r="C288" s="7" t="str">
        <f>IFERROR(VLOOKUP(B288,Programas!$A:$D,2,0),"")</f>
        <v/>
      </c>
      <c r="E288" s="18" t="str">
        <f>IF(D288="","",IFERROR(IF(ISERROR(SEARCH(".",VALUE(D288/(VLOOKUP($B288,Programas!$A:$D,3,0)/VLOOKUP($B288,Programas!$A:$D,4,0))),1)&gt;0),VALUE(D288/(VLOOKUP($B288,Programas!$A:$D,3,0)/VLOOKUP($B288,Programas!$A:$D,4,0))),"QUANTIDADE QUEBRADA!!"),0))</f>
        <v/>
      </c>
    </row>
    <row r="289" spans="3:5" x14ac:dyDescent="0.25">
      <c r="C289" s="7" t="str">
        <f>IFERROR(VLOOKUP(B289,Programas!$A:$D,2,0),"")</f>
        <v/>
      </c>
      <c r="E289" s="18" t="str">
        <f>IF(D289="","",IFERROR(IF(ISERROR(SEARCH(".",VALUE(D289/(VLOOKUP($B289,Programas!$A:$D,3,0)/VLOOKUP($B289,Programas!$A:$D,4,0))),1)&gt;0),VALUE(D289/(VLOOKUP($B289,Programas!$A:$D,3,0)/VLOOKUP($B289,Programas!$A:$D,4,0))),"QUANTIDADE QUEBRADA!!"),0))</f>
        <v/>
      </c>
    </row>
    <row r="290" spans="3:5" x14ac:dyDescent="0.25">
      <c r="C290" s="7" t="str">
        <f>IFERROR(VLOOKUP(B290,Programas!$A:$D,2,0),"")</f>
        <v/>
      </c>
      <c r="E290" s="18" t="str">
        <f>IF(D290="","",IFERROR(IF(ISERROR(SEARCH(".",VALUE(D290/(VLOOKUP($B290,Programas!$A:$D,3,0)/VLOOKUP($B290,Programas!$A:$D,4,0))),1)&gt;0),VALUE(D290/(VLOOKUP($B290,Programas!$A:$D,3,0)/VLOOKUP($B290,Programas!$A:$D,4,0))),"QUANTIDADE QUEBRADA!!"),0))</f>
        <v/>
      </c>
    </row>
    <row r="291" spans="3:5" x14ac:dyDescent="0.25">
      <c r="C291" s="7" t="str">
        <f>IFERROR(VLOOKUP(B291,Programas!$A:$D,2,0),"")</f>
        <v/>
      </c>
      <c r="E291" s="18" t="str">
        <f>IF(D291="","",IFERROR(IF(ISERROR(SEARCH(".",VALUE(D291/(VLOOKUP($B291,Programas!$A:$D,3,0)/VLOOKUP($B291,Programas!$A:$D,4,0))),1)&gt;0),VALUE(D291/(VLOOKUP($B291,Programas!$A:$D,3,0)/VLOOKUP($B291,Programas!$A:$D,4,0))),"QUANTIDADE QUEBRADA!!"),0))</f>
        <v/>
      </c>
    </row>
    <row r="292" spans="3:5" x14ac:dyDescent="0.25">
      <c r="C292" s="7" t="str">
        <f>IFERROR(VLOOKUP(B292,Programas!$A:$D,2,0),"")</f>
        <v/>
      </c>
      <c r="E292" s="18" t="str">
        <f>IF(D292="","",IFERROR(IF(ISERROR(SEARCH(".",VALUE(D292/(VLOOKUP($B292,Programas!$A:$D,3,0)/VLOOKUP($B292,Programas!$A:$D,4,0))),1)&gt;0),VALUE(D292/(VLOOKUP($B292,Programas!$A:$D,3,0)/VLOOKUP($B292,Programas!$A:$D,4,0))),"QUANTIDADE QUEBRADA!!"),0))</f>
        <v/>
      </c>
    </row>
    <row r="293" spans="3:5" x14ac:dyDescent="0.25">
      <c r="C293" s="7" t="str">
        <f>IFERROR(VLOOKUP(B293,Programas!$A:$D,2,0),"")</f>
        <v/>
      </c>
      <c r="E293" s="18" t="str">
        <f>IF(D293="","",IFERROR(IF(ISERROR(SEARCH(".",VALUE(D293/(VLOOKUP($B293,Programas!$A:$D,3,0)/VLOOKUP($B293,Programas!$A:$D,4,0))),1)&gt;0),VALUE(D293/(VLOOKUP($B293,Programas!$A:$D,3,0)/VLOOKUP($B293,Programas!$A:$D,4,0))),"QUANTIDADE QUEBRADA!!"),0))</f>
        <v/>
      </c>
    </row>
    <row r="294" spans="3:5" x14ac:dyDescent="0.25">
      <c r="C294" s="7" t="str">
        <f>IFERROR(VLOOKUP(B294,Programas!$A:$D,2,0),"")</f>
        <v/>
      </c>
      <c r="E294" s="18" t="str">
        <f>IF(D294="","",IFERROR(IF(ISERROR(SEARCH(".",VALUE(D294/(VLOOKUP($B294,Programas!$A:$D,3,0)/VLOOKUP($B294,Programas!$A:$D,4,0))),1)&gt;0),VALUE(D294/(VLOOKUP($B294,Programas!$A:$D,3,0)/VLOOKUP($B294,Programas!$A:$D,4,0))),"QUANTIDADE QUEBRADA!!"),0))</f>
        <v/>
      </c>
    </row>
    <row r="295" spans="3:5" x14ac:dyDescent="0.25">
      <c r="C295" s="7" t="str">
        <f>IFERROR(VLOOKUP(B295,Programas!$A:$D,2,0),"")</f>
        <v/>
      </c>
      <c r="E295" s="18" t="str">
        <f>IF(D295="","",IFERROR(IF(ISERROR(SEARCH(".",VALUE(D295/(VLOOKUP($B295,Programas!$A:$D,3,0)/VLOOKUP($B295,Programas!$A:$D,4,0))),1)&gt;0),VALUE(D295/(VLOOKUP($B295,Programas!$A:$D,3,0)/VLOOKUP($B295,Programas!$A:$D,4,0))),"QUANTIDADE QUEBRADA!!"),0))</f>
        <v/>
      </c>
    </row>
    <row r="296" spans="3:5" x14ac:dyDescent="0.25">
      <c r="C296" s="7" t="str">
        <f>IFERROR(VLOOKUP(B296,Programas!$A:$D,2,0),"")</f>
        <v/>
      </c>
      <c r="E296" s="18" t="str">
        <f>IF(D296="","",IFERROR(IF(ISERROR(SEARCH(".",VALUE(D296/(VLOOKUP($B296,Programas!$A:$D,3,0)/VLOOKUP($B296,Programas!$A:$D,4,0))),1)&gt;0),VALUE(D296/(VLOOKUP($B296,Programas!$A:$D,3,0)/VLOOKUP($B296,Programas!$A:$D,4,0))),"QUANTIDADE QUEBRADA!!"),0))</f>
        <v/>
      </c>
    </row>
    <row r="297" spans="3:5" x14ac:dyDescent="0.25">
      <c r="C297" s="7" t="str">
        <f>IFERROR(VLOOKUP(B297,Programas!$A:$D,2,0),"")</f>
        <v/>
      </c>
      <c r="E297" s="18" t="str">
        <f>IF(D297="","",IFERROR(IF(ISERROR(SEARCH(".",VALUE(D297/(VLOOKUP($B297,Programas!$A:$D,3,0)/VLOOKUP($B297,Programas!$A:$D,4,0))),1)&gt;0),VALUE(D297/(VLOOKUP($B297,Programas!$A:$D,3,0)/VLOOKUP($B297,Programas!$A:$D,4,0))),"QUANTIDADE QUEBRADA!!"),0))</f>
        <v/>
      </c>
    </row>
    <row r="298" spans="3:5" x14ac:dyDescent="0.25">
      <c r="C298" s="7" t="str">
        <f>IFERROR(VLOOKUP(B298,Programas!$A:$D,2,0),"")</f>
        <v/>
      </c>
      <c r="E298" s="18" t="str">
        <f>IF(D298="","",IFERROR(IF(ISERROR(SEARCH(".",VALUE(D298/(VLOOKUP($B298,Programas!$A:$D,3,0)/VLOOKUP($B298,Programas!$A:$D,4,0))),1)&gt;0),VALUE(D298/(VLOOKUP($B298,Programas!$A:$D,3,0)/VLOOKUP($B298,Programas!$A:$D,4,0))),"QUANTIDADE QUEBRADA!!"),0))</f>
        <v/>
      </c>
    </row>
    <row r="299" spans="3:5" x14ac:dyDescent="0.25">
      <c r="C299" s="7" t="str">
        <f>IFERROR(VLOOKUP(B299,Programas!$A:$D,2,0),"")</f>
        <v/>
      </c>
      <c r="E299" s="18" t="str">
        <f>IF(D299="","",IFERROR(IF(ISERROR(SEARCH(".",VALUE(D299/(VLOOKUP($B299,Programas!$A:$D,3,0)/VLOOKUP($B299,Programas!$A:$D,4,0))),1)&gt;0),VALUE(D299/(VLOOKUP($B299,Programas!$A:$D,3,0)/VLOOKUP($B299,Programas!$A:$D,4,0))),"QUANTIDADE QUEBRADA!!"),0))</f>
        <v/>
      </c>
    </row>
    <row r="300" spans="3:5" x14ac:dyDescent="0.25">
      <c r="C300" s="7" t="str">
        <f>IFERROR(VLOOKUP(B300,Programas!$A:$D,2,0),"")</f>
        <v/>
      </c>
      <c r="E300" s="18" t="str">
        <f>IF(D300="","",IFERROR(IF(ISERROR(SEARCH(".",VALUE(D300/(VLOOKUP($B300,Programas!$A:$D,3,0)/VLOOKUP($B300,Programas!$A:$D,4,0))),1)&gt;0),VALUE(D300/(VLOOKUP($B300,Programas!$A:$D,3,0)/VLOOKUP($B300,Programas!$A:$D,4,0))),"QUANTIDADE QUEBRADA!!"),0))</f>
        <v/>
      </c>
    </row>
    <row r="301" spans="3:5" x14ac:dyDescent="0.25">
      <c r="C301" s="7" t="str">
        <f>IFERROR(VLOOKUP(B301,Programas!$A:$D,2,0),"")</f>
        <v/>
      </c>
      <c r="E301" s="18" t="str">
        <f>IF(D301="","",IFERROR(IF(ISERROR(SEARCH(".",VALUE(D301/(VLOOKUP($B301,Programas!$A:$D,3,0)/VLOOKUP($B301,Programas!$A:$D,4,0))),1)&gt;0),VALUE(D301/(VLOOKUP($B301,Programas!$A:$D,3,0)/VLOOKUP($B301,Programas!$A:$D,4,0))),"QUANTIDADE QUEBRADA!!"),0))</f>
        <v/>
      </c>
    </row>
    <row r="302" spans="3:5" x14ac:dyDescent="0.25">
      <c r="C302" s="7" t="str">
        <f>IFERROR(VLOOKUP(B302,Programas!$A:$D,2,0),"")</f>
        <v/>
      </c>
      <c r="E302" s="18" t="str">
        <f>IF(D302="","",IFERROR(IF(ISERROR(SEARCH(".",VALUE(D302/(VLOOKUP($B302,Programas!$A:$D,3,0)/VLOOKUP($B302,Programas!$A:$D,4,0))),1)&gt;0),VALUE(D302/(VLOOKUP($B302,Programas!$A:$D,3,0)/VLOOKUP($B302,Programas!$A:$D,4,0))),"QUANTIDADE QUEBRADA!!"),0))</f>
        <v/>
      </c>
    </row>
    <row r="303" spans="3:5" x14ac:dyDescent="0.25">
      <c r="C303" s="7" t="str">
        <f>IFERROR(VLOOKUP(B303,Programas!$A:$D,2,0),"")</f>
        <v/>
      </c>
      <c r="E303" s="18" t="str">
        <f>IF(D303="","",IFERROR(IF(ISERROR(SEARCH(".",VALUE(D303/(VLOOKUP($B303,Programas!$A:$D,3,0)/VLOOKUP($B303,Programas!$A:$D,4,0))),1)&gt;0),VALUE(D303/(VLOOKUP($B303,Programas!$A:$D,3,0)/VLOOKUP($B303,Programas!$A:$D,4,0))),"QUANTIDADE QUEBRADA!!"),0))</f>
        <v/>
      </c>
    </row>
    <row r="304" spans="3:5" x14ac:dyDescent="0.25">
      <c r="C304" s="7" t="str">
        <f>IFERROR(VLOOKUP(B304,Programas!$A:$D,2,0),"")</f>
        <v/>
      </c>
      <c r="E304" s="18" t="str">
        <f>IF(D304="","",IFERROR(IF(ISERROR(SEARCH(".",VALUE(D304/(VLOOKUP($B304,Programas!$A:$D,3,0)/VLOOKUP($B304,Programas!$A:$D,4,0))),1)&gt;0),VALUE(D304/(VLOOKUP($B304,Programas!$A:$D,3,0)/VLOOKUP($B304,Programas!$A:$D,4,0))),"QUANTIDADE QUEBRADA!!"),0))</f>
        <v/>
      </c>
    </row>
    <row r="305" spans="3:5" x14ac:dyDescent="0.25">
      <c r="C305" s="7" t="str">
        <f>IFERROR(VLOOKUP(B305,Programas!$A:$D,2,0),"")</f>
        <v/>
      </c>
      <c r="E305" s="18" t="str">
        <f>IF(D305="","",IFERROR(IF(ISERROR(SEARCH(".",VALUE(D305/(VLOOKUP($B305,Programas!$A:$D,3,0)/VLOOKUP($B305,Programas!$A:$D,4,0))),1)&gt;0),VALUE(D305/(VLOOKUP($B305,Programas!$A:$D,3,0)/VLOOKUP($B305,Programas!$A:$D,4,0))),"QUANTIDADE QUEBRADA!!"),0))</f>
        <v/>
      </c>
    </row>
    <row r="306" spans="3:5" x14ac:dyDescent="0.25">
      <c r="C306" s="7" t="str">
        <f>IFERROR(VLOOKUP(B306,Programas!$A:$D,2,0),"")</f>
        <v/>
      </c>
      <c r="E306" s="18" t="str">
        <f>IF(D306="","",IFERROR(IF(ISERROR(SEARCH(".",VALUE(D306/(VLOOKUP($B306,Programas!$A:$D,3,0)/VLOOKUP($B306,Programas!$A:$D,4,0))),1)&gt;0),VALUE(D306/(VLOOKUP($B306,Programas!$A:$D,3,0)/VLOOKUP($B306,Programas!$A:$D,4,0))),"QUANTIDADE QUEBRADA!!"),0))</f>
        <v/>
      </c>
    </row>
    <row r="307" spans="3:5" x14ac:dyDescent="0.25">
      <c r="C307" s="7" t="str">
        <f>IFERROR(VLOOKUP(B307,Programas!$A:$D,2,0),"")</f>
        <v/>
      </c>
      <c r="E307" s="18" t="str">
        <f>IF(D307="","",IFERROR(IF(ISERROR(SEARCH(".",VALUE(D307/(VLOOKUP($B307,Programas!$A:$D,3,0)/VLOOKUP($B307,Programas!$A:$D,4,0))),1)&gt;0),VALUE(D307/(VLOOKUP($B307,Programas!$A:$D,3,0)/VLOOKUP($B307,Programas!$A:$D,4,0))),"QUANTIDADE QUEBRADA!!"),0))</f>
        <v/>
      </c>
    </row>
    <row r="308" spans="3:5" x14ac:dyDescent="0.25">
      <c r="C308" s="7" t="str">
        <f>IFERROR(VLOOKUP(B308,Programas!$A:$D,2,0),"")</f>
        <v/>
      </c>
      <c r="E308" s="18" t="str">
        <f>IF(D308="","",IFERROR(IF(ISERROR(SEARCH(".",VALUE(D308/(VLOOKUP($B308,Programas!$A:$D,3,0)/VLOOKUP($B308,Programas!$A:$D,4,0))),1)&gt;0),VALUE(D308/(VLOOKUP($B308,Programas!$A:$D,3,0)/VLOOKUP($B308,Programas!$A:$D,4,0))),"QUANTIDADE QUEBRADA!!"),0))</f>
        <v/>
      </c>
    </row>
    <row r="309" spans="3:5" x14ac:dyDescent="0.25">
      <c r="C309" s="7" t="str">
        <f>IFERROR(VLOOKUP(B309,Programas!$A:$D,2,0),"")</f>
        <v/>
      </c>
      <c r="E309" s="18" t="str">
        <f>IF(D309="","",IFERROR(IF(ISERROR(SEARCH(".",VALUE(D309/(VLOOKUP($B309,Programas!$A:$D,3,0)/VLOOKUP($B309,Programas!$A:$D,4,0))),1)&gt;0),VALUE(D309/(VLOOKUP($B309,Programas!$A:$D,3,0)/VLOOKUP($B309,Programas!$A:$D,4,0))),"QUANTIDADE QUEBRADA!!"),0))</f>
        <v/>
      </c>
    </row>
    <row r="310" spans="3:5" x14ac:dyDescent="0.25">
      <c r="C310" s="7" t="str">
        <f>IFERROR(VLOOKUP(B310,Programas!$A:$D,2,0),"")</f>
        <v/>
      </c>
      <c r="E310" s="18" t="str">
        <f>IF(D310="","",IFERROR(IF(ISERROR(SEARCH(".",VALUE(D310/(VLOOKUP($B310,Programas!$A:$D,3,0)/VLOOKUP($B310,Programas!$A:$D,4,0))),1)&gt;0),VALUE(D310/(VLOOKUP($B310,Programas!$A:$D,3,0)/VLOOKUP($B310,Programas!$A:$D,4,0))),"QUANTIDADE QUEBRADA!!"),0))</f>
        <v/>
      </c>
    </row>
    <row r="311" spans="3:5" x14ac:dyDescent="0.25">
      <c r="C311" s="7" t="str">
        <f>IFERROR(VLOOKUP(B311,Programas!$A:$D,2,0),"")</f>
        <v/>
      </c>
      <c r="E311" s="18" t="str">
        <f>IF(D311="","",IFERROR(IF(ISERROR(SEARCH(".",VALUE(D311/(VLOOKUP($B311,Programas!$A:$D,3,0)/VLOOKUP($B311,Programas!$A:$D,4,0))),1)&gt;0),VALUE(D311/(VLOOKUP($B311,Programas!$A:$D,3,0)/VLOOKUP($B311,Programas!$A:$D,4,0))),"QUANTIDADE QUEBRADA!!"),0))</f>
        <v/>
      </c>
    </row>
    <row r="312" spans="3:5" x14ac:dyDescent="0.25">
      <c r="C312" s="7" t="str">
        <f>IFERROR(VLOOKUP(B312,Programas!$A:$D,2,0),"")</f>
        <v/>
      </c>
      <c r="E312" s="18" t="str">
        <f>IF(D312="","",IFERROR(IF(ISERROR(SEARCH(".",VALUE(D312/(VLOOKUP($B312,Programas!$A:$D,3,0)/VLOOKUP($B312,Programas!$A:$D,4,0))),1)&gt;0),VALUE(D312/(VLOOKUP($B312,Programas!$A:$D,3,0)/VLOOKUP($B312,Programas!$A:$D,4,0))),"QUANTIDADE QUEBRADA!!"),0))</f>
        <v/>
      </c>
    </row>
    <row r="313" spans="3:5" x14ac:dyDescent="0.25">
      <c r="C313" s="7" t="str">
        <f>IFERROR(VLOOKUP(B313,Programas!$A:$D,2,0),"")</f>
        <v/>
      </c>
      <c r="E313" s="18" t="str">
        <f>IF(D313="","",IFERROR(IF(ISERROR(SEARCH(".",VALUE(D313/(VLOOKUP($B313,Programas!$A:$D,3,0)/VLOOKUP($B313,Programas!$A:$D,4,0))),1)&gt;0),VALUE(D313/(VLOOKUP($B313,Programas!$A:$D,3,0)/VLOOKUP($B313,Programas!$A:$D,4,0))),"QUANTIDADE QUEBRADA!!"),0))</f>
        <v/>
      </c>
    </row>
    <row r="314" spans="3:5" x14ac:dyDescent="0.25">
      <c r="C314" s="7" t="str">
        <f>IFERROR(VLOOKUP(B314,Programas!$A:$D,2,0),"")</f>
        <v/>
      </c>
      <c r="E314" s="18" t="str">
        <f>IF(D314="","",IFERROR(IF(ISERROR(SEARCH(".",VALUE(D314/(VLOOKUP($B314,Programas!$A:$D,3,0)/VLOOKUP($B314,Programas!$A:$D,4,0))),1)&gt;0),VALUE(D314/(VLOOKUP($B314,Programas!$A:$D,3,0)/VLOOKUP($B314,Programas!$A:$D,4,0))),"QUANTIDADE QUEBRADA!!"),0))</f>
        <v/>
      </c>
    </row>
    <row r="315" spans="3:5" x14ac:dyDescent="0.25">
      <c r="C315" s="7" t="str">
        <f>IFERROR(VLOOKUP(B315,Programas!$A:$D,2,0),"")</f>
        <v/>
      </c>
      <c r="E315" s="18" t="str">
        <f>IF(D315="","",IFERROR(IF(ISERROR(SEARCH(".",VALUE(D315/(VLOOKUP($B315,Programas!$A:$D,3,0)/VLOOKUP($B315,Programas!$A:$D,4,0))),1)&gt;0),VALUE(D315/(VLOOKUP($B315,Programas!$A:$D,3,0)/VLOOKUP($B315,Programas!$A:$D,4,0))),"QUANTIDADE QUEBRADA!!"),0))</f>
        <v/>
      </c>
    </row>
    <row r="316" spans="3:5" x14ac:dyDescent="0.25">
      <c r="C316" s="7" t="str">
        <f>IFERROR(VLOOKUP(B316,Programas!$A:$D,2,0),"")</f>
        <v/>
      </c>
      <c r="E316" s="18" t="str">
        <f>IF(D316="","",IFERROR(IF(ISERROR(SEARCH(".",VALUE(D316/(VLOOKUP($B316,Programas!$A:$D,3,0)/VLOOKUP($B316,Programas!$A:$D,4,0))),1)&gt;0),VALUE(D316/(VLOOKUP($B316,Programas!$A:$D,3,0)/VLOOKUP($B316,Programas!$A:$D,4,0))),"QUANTIDADE QUEBRADA!!"),0))</f>
        <v/>
      </c>
    </row>
    <row r="317" spans="3:5" x14ac:dyDescent="0.25">
      <c r="C317" s="7" t="str">
        <f>IFERROR(VLOOKUP(B317,Programas!$A:$D,2,0),"")</f>
        <v/>
      </c>
      <c r="E317" s="18" t="str">
        <f>IF(D317="","",IFERROR(IF(ISERROR(SEARCH(".",VALUE(D317/(VLOOKUP($B317,Programas!$A:$D,3,0)/VLOOKUP($B317,Programas!$A:$D,4,0))),1)&gt;0),VALUE(D317/(VLOOKUP($B317,Programas!$A:$D,3,0)/VLOOKUP($B317,Programas!$A:$D,4,0))),"QUANTIDADE QUEBRADA!!"),0))</f>
        <v/>
      </c>
    </row>
    <row r="318" spans="3:5" x14ac:dyDescent="0.25">
      <c r="C318" s="7" t="str">
        <f>IFERROR(VLOOKUP(B318,Programas!$A:$D,2,0),"")</f>
        <v/>
      </c>
      <c r="E318" s="18" t="str">
        <f>IF(D318="","",IFERROR(IF(ISERROR(SEARCH(".",VALUE(D318/(VLOOKUP($B318,Programas!$A:$D,3,0)/VLOOKUP($B318,Programas!$A:$D,4,0))),1)&gt;0),VALUE(D318/(VLOOKUP($B318,Programas!$A:$D,3,0)/VLOOKUP($B318,Programas!$A:$D,4,0))),"QUANTIDADE QUEBRADA!!"),0))</f>
        <v/>
      </c>
    </row>
    <row r="319" spans="3:5" x14ac:dyDescent="0.25">
      <c r="C319" s="7" t="str">
        <f>IFERROR(VLOOKUP(B319,Programas!$A:$D,2,0),"")</f>
        <v/>
      </c>
      <c r="E319" s="18" t="str">
        <f>IF(D319="","",IFERROR(IF(ISERROR(SEARCH(".",VALUE(D319/(VLOOKUP($B319,Programas!$A:$D,3,0)/VLOOKUP($B319,Programas!$A:$D,4,0))),1)&gt;0),VALUE(D319/(VLOOKUP($B319,Programas!$A:$D,3,0)/VLOOKUP($B319,Programas!$A:$D,4,0))),"QUANTIDADE QUEBRADA!!"),0))</f>
        <v/>
      </c>
    </row>
    <row r="320" spans="3:5" x14ac:dyDescent="0.25">
      <c r="C320" s="7" t="str">
        <f>IFERROR(VLOOKUP(B320,Programas!$A:$D,2,0),"")</f>
        <v/>
      </c>
      <c r="E320" s="18" t="str">
        <f>IF(D320="","",IFERROR(IF(ISERROR(SEARCH(".",VALUE(D320/(VLOOKUP($B320,Programas!$A:$D,3,0)/VLOOKUP($B320,Programas!$A:$D,4,0))),1)&gt;0),VALUE(D320/(VLOOKUP($B320,Programas!$A:$D,3,0)/VLOOKUP($B320,Programas!$A:$D,4,0))),"QUANTIDADE QUEBRADA!!"),0))</f>
        <v/>
      </c>
    </row>
    <row r="321" spans="3:5" x14ac:dyDescent="0.25">
      <c r="C321" s="7" t="str">
        <f>IFERROR(VLOOKUP(B321,Programas!$A:$D,2,0),"")</f>
        <v/>
      </c>
      <c r="E321" s="18" t="str">
        <f>IF(D321="","",IFERROR(IF(ISERROR(SEARCH(".",VALUE(D321/(VLOOKUP($B321,Programas!$A:$D,3,0)/VLOOKUP($B321,Programas!$A:$D,4,0))),1)&gt;0),VALUE(D321/(VLOOKUP($B321,Programas!$A:$D,3,0)/VLOOKUP($B321,Programas!$A:$D,4,0))),"QUANTIDADE QUEBRADA!!"),0))</f>
        <v/>
      </c>
    </row>
    <row r="322" spans="3:5" x14ac:dyDescent="0.25">
      <c r="C322" s="7" t="str">
        <f>IFERROR(VLOOKUP(B322,Programas!$A:$D,2,0),"")</f>
        <v/>
      </c>
      <c r="E322" s="18" t="str">
        <f>IF(D322="","",IFERROR(IF(ISERROR(SEARCH(".",VALUE(D322/(VLOOKUP($B322,Programas!$A:$D,3,0)/VLOOKUP($B322,Programas!$A:$D,4,0))),1)&gt;0),VALUE(D322/(VLOOKUP($B322,Programas!$A:$D,3,0)/VLOOKUP($B322,Programas!$A:$D,4,0))),"QUANTIDADE QUEBRADA!!"),0))</f>
        <v/>
      </c>
    </row>
    <row r="323" spans="3:5" x14ac:dyDescent="0.25">
      <c r="C323" s="7" t="str">
        <f>IFERROR(VLOOKUP(B323,Programas!$A:$D,2,0),"")</f>
        <v/>
      </c>
      <c r="E323" s="18" t="str">
        <f>IF(D323="","",IFERROR(IF(ISERROR(SEARCH(".",VALUE(D323/(VLOOKUP($B323,Programas!$A:$D,3,0)/VLOOKUP($B323,Programas!$A:$D,4,0))),1)&gt;0),VALUE(D323/(VLOOKUP($B323,Programas!$A:$D,3,0)/VLOOKUP($B323,Programas!$A:$D,4,0))),"QUANTIDADE QUEBRADA!!"),0))</f>
        <v/>
      </c>
    </row>
    <row r="324" spans="3:5" x14ac:dyDescent="0.25">
      <c r="C324" s="7" t="str">
        <f>IFERROR(VLOOKUP(B324,Programas!$A:$D,2,0),"")</f>
        <v/>
      </c>
      <c r="E324" s="18" t="str">
        <f>IF(D324="","",IFERROR(IF(ISERROR(SEARCH(".",VALUE(D324/(VLOOKUP($B324,Programas!$A:$D,3,0)/VLOOKUP($B324,Programas!$A:$D,4,0))),1)&gt;0),VALUE(D324/(VLOOKUP($B324,Programas!$A:$D,3,0)/VLOOKUP($B324,Programas!$A:$D,4,0))),"QUANTIDADE QUEBRADA!!"),0))</f>
        <v/>
      </c>
    </row>
    <row r="325" spans="3:5" x14ac:dyDescent="0.25">
      <c r="C325" s="7" t="str">
        <f>IFERROR(VLOOKUP(B325,Programas!$A:$D,2,0),"")</f>
        <v/>
      </c>
      <c r="E325" s="18" t="str">
        <f>IF(D325="","",IFERROR(IF(ISERROR(SEARCH(".",VALUE(D325/(VLOOKUP($B325,Programas!$A:$D,3,0)/VLOOKUP($B325,Programas!$A:$D,4,0))),1)&gt;0),VALUE(D325/(VLOOKUP($B325,Programas!$A:$D,3,0)/VLOOKUP($B325,Programas!$A:$D,4,0))),"QUANTIDADE QUEBRADA!!"),0))</f>
        <v/>
      </c>
    </row>
    <row r="326" spans="3:5" x14ac:dyDescent="0.25">
      <c r="C326" s="7" t="str">
        <f>IFERROR(VLOOKUP(B326,Programas!$A:$D,2,0),"")</f>
        <v/>
      </c>
      <c r="E326" s="18" t="str">
        <f>IF(D326="","",IFERROR(IF(ISERROR(SEARCH(".",VALUE(D326/(VLOOKUP($B326,Programas!$A:$D,3,0)/VLOOKUP($B326,Programas!$A:$D,4,0))),1)&gt;0),VALUE(D326/(VLOOKUP($B326,Programas!$A:$D,3,0)/VLOOKUP($B326,Programas!$A:$D,4,0))),"QUANTIDADE QUEBRADA!!"),0))</f>
        <v/>
      </c>
    </row>
    <row r="327" spans="3:5" x14ac:dyDescent="0.25">
      <c r="C327" s="7" t="str">
        <f>IFERROR(VLOOKUP(B327,Programas!$A:$D,2,0),"")</f>
        <v/>
      </c>
      <c r="E327" s="18" t="str">
        <f>IF(D327="","",IFERROR(IF(ISERROR(SEARCH(".",VALUE(D327/(VLOOKUP($B327,Programas!$A:$D,3,0)/VLOOKUP($B327,Programas!$A:$D,4,0))),1)&gt;0),VALUE(D327/(VLOOKUP($B327,Programas!$A:$D,3,0)/VLOOKUP($B327,Programas!$A:$D,4,0))),"QUANTIDADE QUEBRADA!!"),0))</f>
        <v/>
      </c>
    </row>
    <row r="328" spans="3:5" x14ac:dyDescent="0.25">
      <c r="C328" s="7" t="str">
        <f>IFERROR(VLOOKUP(B328,Programas!$A:$D,2,0),"")</f>
        <v/>
      </c>
      <c r="E328" s="18" t="str">
        <f>IF(D328="","",IFERROR(IF(ISERROR(SEARCH(".",VALUE(D328/(VLOOKUP($B328,Programas!$A:$D,3,0)/VLOOKUP($B328,Programas!$A:$D,4,0))),1)&gt;0),VALUE(D328/(VLOOKUP($B328,Programas!$A:$D,3,0)/VLOOKUP($B328,Programas!$A:$D,4,0))),"QUANTIDADE QUEBRADA!!"),0))</f>
        <v/>
      </c>
    </row>
    <row r="329" spans="3:5" x14ac:dyDescent="0.25">
      <c r="C329" s="7" t="str">
        <f>IFERROR(VLOOKUP(B329,Programas!$A:$D,2,0),"")</f>
        <v/>
      </c>
      <c r="E329" s="18" t="str">
        <f>IF(D329="","",IFERROR(IF(ISERROR(SEARCH(".",VALUE(D329/(VLOOKUP($B329,Programas!$A:$D,3,0)/VLOOKUP($B329,Programas!$A:$D,4,0))),1)&gt;0),VALUE(D329/(VLOOKUP($B329,Programas!$A:$D,3,0)/VLOOKUP($B329,Programas!$A:$D,4,0))),"QUANTIDADE QUEBRADA!!"),0))</f>
        <v/>
      </c>
    </row>
    <row r="330" spans="3:5" x14ac:dyDescent="0.25">
      <c r="C330" s="7" t="str">
        <f>IFERROR(VLOOKUP(B330,Programas!$A:$D,2,0),"")</f>
        <v/>
      </c>
      <c r="E330" s="18" t="str">
        <f>IF(D330="","",IFERROR(IF(ISERROR(SEARCH(".",VALUE(D330/(VLOOKUP($B330,Programas!$A:$D,3,0)/VLOOKUP($B330,Programas!$A:$D,4,0))),1)&gt;0),VALUE(D330/(VLOOKUP($B330,Programas!$A:$D,3,0)/VLOOKUP($B330,Programas!$A:$D,4,0))),"QUANTIDADE QUEBRADA!!"),0))</f>
        <v/>
      </c>
    </row>
    <row r="331" spans="3:5" x14ac:dyDescent="0.25">
      <c r="C331" s="7" t="str">
        <f>IFERROR(VLOOKUP(B331,Programas!$A:$D,2,0),"")</f>
        <v/>
      </c>
      <c r="E331" s="18" t="str">
        <f>IF(D331="","",IFERROR(IF(ISERROR(SEARCH(".",VALUE(D331/(VLOOKUP($B331,Programas!$A:$D,3,0)/VLOOKUP($B331,Programas!$A:$D,4,0))),1)&gt;0),VALUE(D331/(VLOOKUP($B331,Programas!$A:$D,3,0)/VLOOKUP($B331,Programas!$A:$D,4,0))),"QUANTIDADE QUEBRADA!!"),0))</f>
        <v/>
      </c>
    </row>
    <row r="332" spans="3:5" x14ac:dyDescent="0.25">
      <c r="C332" s="7" t="str">
        <f>IFERROR(VLOOKUP(B332,Programas!$A:$D,2,0),"")</f>
        <v/>
      </c>
      <c r="E332" s="18" t="str">
        <f>IF(D332="","",IFERROR(IF(ISERROR(SEARCH(".",VALUE(D332/(VLOOKUP($B332,Programas!$A:$D,3,0)/VLOOKUP($B332,Programas!$A:$D,4,0))),1)&gt;0),VALUE(D332/(VLOOKUP($B332,Programas!$A:$D,3,0)/VLOOKUP($B332,Programas!$A:$D,4,0))),"QUANTIDADE QUEBRADA!!"),0))</f>
        <v/>
      </c>
    </row>
    <row r="333" spans="3:5" x14ac:dyDescent="0.25">
      <c r="C333" s="7" t="str">
        <f>IFERROR(VLOOKUP(B333,Programas!$A:$D,2,0),"")</f>
        <v/>
      </c>
      <c r="E333" s="18" t="str">
        <f>IF(D333="","",IFERROR(IF(ISERROR(SEARCH(".",VALUE(D333/(VLOOKUP($B333,Programas!$A:$D,3,0)/VLOOKUP($B333,Programas!$A:$D,4,0))),1)&gt;0),VALUE(D333/(VLOOKUP($B333,Programas!$A:$D,3,0)/VLOOKUP($B333,Programas!$A:$D,4,0))),"QUANTIDADE QUEBRADA!!"),0))</f>
        <v/>
      </c>
    </row>
    <row r="334" spans="3:5" x14ac:dyDescent="0.25">
      <c r="C334" s="7" t="str">
        <f>IFERROR(VLOOKUP(B334,Programas!$A:$D,2,0),"")</f>
        <v/>
      </c>
      <c r="E334" s="18" t="str">
        <f>IF(D334="","",IFERROR(IF(ISERROR(SEARCH(".",VALUE(D334/(VLOOKUP($B334,Programas!$A:$D,3,0)/VLOOKUP($B334,Programas!$A:$D,4,0))),1)&gt;0),VALUE(D334/(VLOOKUP($B334,Programas!$A:$D,3,0)/VLOOKUP($B334,Programas!$A:$D,4,0))),"QUANTIDADE QUEBRADA!!"),0))</f>
        <v/>
      </c>
    </row>
    <row r="335" spans="3:5" x14ac:dyDescent="0.25">
      <c r="C335" s="7" t="str">
        <f>IFERROR(VLOOKUP(B335,Programas!$A:$D,2,0),"")</f>
        <v/>
      </c>
      <c r="E335" s="18" t="str">
        <f>IF(D335="","",IFERROR(IF(ISERROR(SEARCH(".",VALUE(D335/(VLOOKUP($B335,Programas!$A:$D,3,0)/VLOOKUP($B335,Programas!$A:$D,4,0))),1)&gt;0),VALUE(D335/(VLOOKUP($B335,Programas!$A:$D,3,0)/VLOOKUP($B335,Programas!$A:$D,4,0))),"QUANTIDADE QUEBRADA!!"),0))</f>
        <v/>
      </c>
    </row>
    <row r="336" spans="3:5" x14ac:dyDescent="0.25">
      <c r="C336" s="7" t="str">
        <f>IFERROR(VLOOKUP(B336,Programas!$A:$D,2,0),"")</f>
        <v/>
      </c>
      <c r="E336" s="18" t="str">
        <f>IF(D336="","",IFERROR(IF(ISERROR(SEARCH(".",VALUE(D336/(VLOOKUP($B336,Programas!$A:$D,3,0)/VLOOKUP($B336,Programas!$A:$D,4,0))),1)&gt;0),VALUE(D336/(VLOOKUP($B336,Programas!$A:$D,3,0)/VLOOKUP($B336,Programas!$A:$D,4,0))),"QUANTIDADE QUEBRADA!!"),0))</f>
        <v/>
      </c>
    </row>
    <row r="337" spans="3:5" x14ac:dyDescent="0.25">
      <c r="C337" s="7" t="str">
        <f>IFERROR(VLOOKUP(B337,Programas!$A:$D,2,0),"")</f>
        <v/>
      </c>
      <c r="E337" s="18" t="str">
        <f>IF(D337="","",IFERROR(IF(ISERROR(SEARCH(".",VALUE(D337/(VLOOKUP($B337,Programas!$A:$D,3,0)/VLOOKUP($B337,Programas!$A:$D,4,0))),1)&gt;0),VALUE(D337/(VLOOKUP($B337,Programas!$A:$D,3,0)/VLOOKUP($B337,Programas!$A:$D,4,0))),"QUANTIDADE QUEBRADA!!"),0))</f>
        <v/>
      </c>
    </row>
    <row r="338" spans="3:5" x14ac:dyDescent="0.25">
      <c r="C338" s="7" t="str">
        <f>IFERROR(VLOOKUP(B338,Programas!$A:$D,2,0),"")</f>
        <v/>
      </c>
      <c r="E338" s="18" t="str">
        <f>IF(D338="","",IFERROR(IF(ISERROR(SEARCH(".",VALUE(D338/(VLOOKUP($B338,Programas!$A:$D,3,0)/VLOOKUP($B338,Programas!$A:$D,4,0))),1)&gt;0),VALUE(D338/(VLOOKUP($B338,Programas!$A:$D,3,0)/VLOOKUP($B338,Programas!$A:$D,4,0))),"QUANTIDADE QUEBRADA!!"),0))</f>
        <v/>
      </c>
    </row>
    <row r="339" spans="3:5" x14ac:dyDescent="0.25">
      <c r="C339" s="7" t="str">
        <f>IFERROR(VLOOKUP(B339,Programas!$A:$D,2,0),"")</f>
        <v/>
      </c>
      <c r="E339" s="18" t="str">
        <f>IF(D339="","",IFERROR(IF(ISERROR(SEARCH(".",VALUE(D339/(VLOOKUP($B339,Programas!$A:$D,3,0)/VLOOKUP($B339,Programas!$A:$D,4,0))),1)&gt;0),VALUE(D339/(VLOOKUP($B339,Programas!$A:$D,3,0)/VLOOKUP($B339,Programas!$A:$D,4,0))),"QUANTIDADE QUEBRADA!!"),0))</f>
        <v/>
      </c>
    </row>
    <row r="340" spans="3:5" x14ac:dyDescent="0.25">
      <c r="C340" s="7" t="str">
        <f>IFERROR(VLOOKUP(B340,Programas!$A:$D,2,0),"")</f>
        <v/>
      </c>
      <c r="E340" s="18" t="str">
        <f>IF(D340="","",IFERROR(IF(ISERROR(SEARCH(".",VALUE(D340/(VLOOKUP($B340,Programas!$A:$D,3,0)/VLOOKUP($B340,Programas!$A:$D,4,0))),1)&gt;0),VALUE(D340/(VLOOKUP($B340,Programas!$A:$D,3,0)/VLOOKUP($B340,Programas!$A:$D,4,0))),"QUANTIDADE QUEBRADA!!"),0))</f>
        <v/>
      </c>
    </row>
    <row r="341" spans="3:5" x14ac:dyDescent="0.25">
      <c r="C341" s="7" t="str">
        <f>IFERROR(VLOOKUP(B341,Programas!$A:$D,2,0),"")</f>
        <v/>
      </c>
      <c r="E341" s="18" t="str">
        <f>IF(D341="","",IFERROR(IF(ISERROR(SEARCH(".",VALUE(D341/(VLOOKUP($B341,Programas!$A:$D,3,0)/VLOOKUP($B341,Programas!$A:$D,4,0))),1)&gt;0),VALUE(D341/(VLOOKUP($B341,Programas!$A:$D,3,0)/VLOOKUP($B341,Programas!$A:$D,4,0))),"QUANTIDADE QUEBRADA!!"),0))</f>
        <v/>
      </c>
    </row>
    <row r="342" spans="3:5" x14ac:dyDescent="0.25">
      <c r="C342" s="7" t="str">
        <f>IFERROR(VLOOKUP(B342,Programas!$A:$D,2,0),"")</f>
        <v/>
      </c>
      <c r="E342" s="18" t="str">
        <f>IF(D342="","",IFERROR(IF(ISERROR(SEARCH(".",VALUE(D342/(VLOOKUP($B342,Programas!$A:$D,3,0)/VLOOKUP($B342,Programas!$A:$D,4,0))),1)&gt;0),VALUE(D342/(VLOOKUP($B342,Programas!$A:$D,3,0)/VLOOKUP($B342,Programas!$A:$D,4,0))),"QUANTIDADE QUEBRADA!!"),0))</f>
        <v/>
      </c>
    </row>
    <row r="343" spans="3:5" x14ac:dyDescent="0.25">
      <c r="C343" s="7" t="str">
        <f>IFERROR(VLOOKUP(B343,Programas!$A:$D,2,0),"")</f>
        <v/>
      </c>
      <c r="E343" s="18" t="str">
        <f>IF(D343="","",IFERROR(IF(ISERROR(SEARCH(".",VALUE(D343/(VLOOKUP($B343,Programas!$A:$D,3,0)/VLOOKUP($B343,Programas!$A:$D,4,0))),1)&gt;0),VALUE(D343/(VLOOKUP($B343,Programas!$A:$D,3,0)/VLOOKUP($B343,Programas!$A:$D,4,0))),"QUANTIDADE QUEBRADA!!"),0))</f>
        <v/>
      </c>
    </row>
    <row r="344" spans="3:5" x14ac:dyDescent="0.25">
      <c r="C344" s="7" t="str">
        <f>IFERROR(VLOOKUP(B344,Programas!$A:$D,2,0),"")</f>
        <v/>
      </c>
      <c r="E344" s="18" t="str">
        <f>IF(D344="","",IFERROR(IF(ISERROR(SEARCH(".",VALUE(D344/(VLOOKUP($B344,Programas!$A:$D,3,0)/VLOOKUP($B344,Programas!$A:$D,4,0))),1)&gt;0),VALUE(D344/(VLOOKUP($B344,Programas!$A:$D,3,0)/VLOOKUP($B344,Programas!$A:$D,4,0))),"QUANTIDADE QUEBRADA!!"),0))</f>
        <v/>
      </c>
    </row>
    <row r="345" spans="3:5" x14ac:dyDescent="0.25">
      <c r="C345" s="7" t="str">
        <f>IFERROR(VLOOKUP(B345,Programas!$A:$D,2,0),"")</f>
        <v/>
      </c>
      <c r="E345" s="18" t="str">
        <f>IF(D345="","",IFERROR(IF(ISERROR(SEARCH(".",VALUE(D345/(VLOOKUP($B345,Programas!$A:$D,3,0)/VLOOKUP($B345,Programas!$A:$D,4,0))),1)&gt;0),VALUE(D345/(VLOOKUP($B345,Programas!$A:$D,3,0)/VLOOKUP($B345,Programas!$A:$D,4,0))),"QUANTIDADE QUEBRADA!!"),0))</f>
        <v/>
      </c>
    </row>
    <row r="346" spans="3:5" x14ac:dyDescent="0.25">
      <c r="C346" s="7" t="str">
        <f>IFERROR(VLOOKUP(B346,Programas!$A:$D,2,0),"")</f>
        <v/>
      </c>
      <c r="E346" s="18" t="str">
        <f>IF(D346="","",IFERROR(IF(ISERROR(SEARCH(".",VALUE(D346/(VLOOKUP($B346,Programas!$A:$D,3,0)/VLOOKUP($B346,Programas!$A:$D,4,0))),1)&gt;0),VALUE(D346/(VLOOKUP($B346,Programas!$A:$D,3,0)/VLOOKUP($B346,Programas!$A:$D,4,0))),"QUANTIDADE QUEBRADA!!"),0))</f>
        <v/>
      </c>
    </row>
    <row r="347" spans="3:5" x14ac:dyDescent="0.25">
      <c r="C347" s="7" t="str">
        <f>IFERROR(VLOOKUP(B347,Programas!$A:$D,2,0),"")</f>
        <v/>
      </c>
      <c r="E347" s="18" t="str">
        <f>IF(D347="","",IFERROR(IF(ISERROR(SEARCH(".",VALUE(D347/(VLOOKUP($B347,Programas!$A:$D,3,0)/VLOOKUP($B347,Programas!$A:$D,4,0))),1)&gt;0),VALUE(D347/(VLOOKUP($B347,Programas!$A:$D,3,0)/VLOOKUP($B347,Programas!$A:$D,4,0))),"QUANTIDADE QUEBRADA!!"),0))</f>
        <v/>
      </c>
    </row>
    <row r="348" spans="3:5" x14ac:dyDescent="0.25">
      <c r="C348" s="7" t="str">
        <f>IFERROR(VLOOKUP(B348,Programas!$A:$D,2,0),"")</f>
        <v/>
      </c>
      <c r="E348" s="18" t="str">
        <f>IF(D348="","",IFERROR(IF(ISERROR(SEARCH(".",VALUE(D348/(VLOOKUP($B348,Programas!$A:$D,3,0)/VLOOKUP($B348,Programas!$A:$D,4,0))),1)&gt;0),VALUE(D348/(VLOOKUP($B348,Programas!$A:$D,3,0)/VLOOKUP($B348,Programas!$A:$D,4,0))),"QUANTIDADE QUEBRADA!!"),0))</f>
        <v/>
      </c>
    </row>
    <row r="349" spans="3:5" x14ac:dyDescent="0.25">
      <c r="C349" s="7" t="str">
        <f>IFERROR(VLOOKUP(B349,Programas!$A:$D,2,0),"")</f>
        <v/>
      </c>
      <c r="E349" s="18" t="str">
        <f>IF(D349="","",IFERROR(IF(ISERROR(SEARCH(".",VALUE(D349/(VLOOKUP($B349,Programas!$A:$D,3,0)/VLOOKUP($B349,Programas!$A:$D,4,0))),1)&gt;0),VALUE(D349/(VLOOKUP($B349,Programas!$A:$D,3,0)/VLOOKUP($B349,Programas!$A:$D,4,0))),"QUANTIDADE QUEBRADA!!"),0))</f>
        <v/>
      </c>
    </row>
    <row r="350" spans="3:5" x14ac:dyDescent="0.25">
      <c r="C350" s="7" t="str">
        <f>IFERROR(VLOOKUP(B350,Programas!$A:$D,2,0),"")</f>
        <v/>
      </c>
      <c r="E350" s="18" t="str">
        <f>IF(D350="","",IFERROR(IF(ISERROR(SEARCH(".",VALUE(D350/(VLOOKUP($B350,Programas!$A:$D,3,0)/VLOOKUP($B350,Programas!$A:$D,4,0))),1)&gt;0),VALUE(D350/(VLOOKUP($B350,Programas!$A:$D,3,0)/VLOOKUP($B350,Programas!$A:$D,4,0))),"QUANTIDADE QUEBRADA!!"),0))</f>
        <v/>
      </c>
    </row>
    <row r="351" spans="3:5" x14ac:dyDescent="0.25">
      <c r="C351" s="7" t="str">
        <f>IFERROR(VLOOKUP(B351,Programas!$A:$D,2,0),"")</f>
        <v/>
      </c>
      <c r="E351" s="18" t="str">
        <f>IF(D351="","",IFERROR(IF(ISERROR(SEARCH(".",VALUE(D351/(VLOOKUP($B351,Programas!$A:$D,3,0)/VLOOKUP($B351,Programas!$A:$D,4,0))),1)&gt;0),VALUE(D351/(VLOOKUP($B351,Programas!$A:$D,3,0)/VLOOKUP($B351,Programas!$A:$D,4,0))),"QUANTIDADE QUEBRADA!!"),0))</f>
        <v/>
      </c>
    </row>
    <row r="352" spans="3:5" x14ac:dyDescent="0.25">
      <c r="C352" s="7" t="str">
        <f>IFERROR(VLOOKUP(B352,Programas!$A:$D,2,0),"")</f>
        <v/>
      </c>
      <c r="E352" s="18" t="str">
        <f>IF(D352="","",IFERROR(IF(ISERROR(SEARCH(".",VALUE(D352/(VLOOKUP($B352,Programas!$A:$D,3,0)/VLOOKUP($B352,Programas!$A:$D,4,0))),1)&gt;0),VALUE(D352/(VLOOKUP($B352,Programas!$A:$D,3,0)/VLOOKUP($B352,Programas!$A:$D,4,0))),"QUANTIDADE QUEBRADA!!"),0))</f>
        <v/>
      </c>
    </row>
    <row r="353" spans="3:5" x14ac:dyDescent="0.25">
      <c r="C353" s="7" t="str">
        <f>IFERROR(VLOOKUP(B353,Programas!$A:$D,2,0),"")</f>
        <v/>
      </c>
      <c r="E353" s="18" t="str">
        <f>IF(D353="","",IFERROR(IF(ISERROR(SEARCH(".",VALUE(D353/(VLOOKUP($B353,Programas!$A:$D,3,0)/VLOOKUP($B353,Programas!$A:$D,4,0))),1)&gt;0),VALUE(D353/(VLOOKUP($B353,Programas!$A:$D,3,0)/VLOOKUP($B353,Programas!$A:$D,4,0))),"QUANTIDADE QUEBRADA!!"),0))</f>
        <v/>
      </c>
    </row>
    <row r="354" spans="3:5" x14ac:dyDescent="0.25">
      <c r="C354" s="7" t="str">
        <f>IFERROR(VLOOKUP(B354,Programas!$A:$D,2,0),"")</f>
        <v/>
      </c>
      <c r="E354" s="18" t="str">
        <f>IF(D354="","",IFERROR(IF(ISERROR(SEARCH(".",VALUE(D354/(VLOOKUP($B354,Programas!$A:$D,3,0)/VLOOKUP($B354,Programas!$A:$D,4,0))),1)&gt;0),VALUE(D354/(VLOOKUP($B354,Programas!$A:$D,3,0)/VLOOKUP($B354,Programas!$A:$D,4,0))),"QUANTIDADE QUEBRADA!!"),0))</f>
        <v/>
      </c>
    </row>
    <row r="355" spans="3:5" x14ac:dyDescent="0.25">
      <c r="C355" s="7" t="str">
        <f>IFERROR(VLOOKUP(B355,Programas!$A:$D,2,0),"")</f>
        <v/>
      </c>
      <c r="E355" s="18" t="str">
        <f>IF(D355="","",IFERROR(IF(ISERROR(SEARCH(".",VALUE(D355/(VLOOKUP($B355,Programas!$A:$D,3,0)/VLOOKUP($B355,Programas!$A:$D,4,0))),1)&gt;0),VALUE(D355/(VLOOKUP($B355,Programas!$A:$D,3,0)/VLOOKUP($B355,Programas!$A:$D,4,0))),"QUANTIDADE QUEBRADA!!"),0))</f>
        <v/>
      </c>
    </row>
    <row r="356" spans="3:5" x14ac:dyDescent="0.25">
      <c r="C356" s="7" t="str">
        <f>IFERROR(VLOOKUP(B356,Programas!$A:$D,2,0),"")</f>
        <v/>
      </c>
      <c r="E356" s="18" t="str">
        <f>IF(D356="","",IFERROR(IF(ISERROR(SEARCH(".",VALUE(D356/(VLOOKUP($B356,Programas!$A:$D,3,0)/VLOOKUP($B356,Programas!$A:$D,4,0))),1)&gt;0),VALUE(D356/(VLOOKUP($B356,Programas!$A:$D,3,0)/VLOOKUP($B356,Programas!$A:$D,4,0))),"QUANTIDADE QUEBRADA!!"),0))</f>
        <v/>
      </c>
    </row>
    <row r="357" spans="3:5" x14ac:dyDescent="0.25">
      <c r="C357" s="7" t="str">
        <f>IFERROR(VLOOKUP(B357,Programas!$A:$D,2,0),"")</f>
        <v/>
      </c>
      <c r="E357" s="18" t="str">
        <f>IF(D357="","",IFERROR(IF(ISERROR(SEARCH(".",VALUE(D357/(VLOOKUP($B357,Programas!$A:$D,3,0)/VLOOKUP($B357,Programas!$A:$D,4,0))),1)&gt;0),VALUE(D357/(VLOOKUP($B357,Programas!$A:$D,3,0)/VLOOKUP($B357,Programas!$A:$D,4,0))),"QUANTIDADE QUEBRADA!!"),0))</f>
        <v/>
      </c>
    </row>
    <row r="358" spans="3:5" x14ac:dyDescent="0.25">
      <c r="C358" s="7" t="str">
        <f>IFERROR(VLOOKUP(B358,Programas!$A:$D,2,0),"")</f>
        <v/>
      </c>
      <c r="E358" s="18" t="str">
        <f>IF(D358="","",IFERROR(IF(ISERROR(SEARCH(".",VALUE(D358/(VLOOKUP($B358,Programas!$A:$D,3,0)/VLOOKUP($B358,Programas!$A:$D,4,0))),1)&gt;0),VALUE(D358/(VLOOKUP($B358,Programas!$A:$D,3,0)/VLOOKUP($B358,Programas!$A:$D,4,0))),"QUANTIDADE QUEBRADA!!"),0))</f>
        <v/>
      </c>
    </row>
    <row r="359" spans="3:5" x14ac:dyDescent="0.25">
      <c r="C359" s="7" t="str">
        <f>IFERROR(VLOOKUP(B359,Programas!$A:$D,2,0),"")</f>
        <v/>
      </c>
      <c r="E359" s="18" t="str">
        <f>IF(D359="","",IFERROR(IF(ISERROR(SEARCH(".",VALUE(D359/(VLOOKUP($B359,Programas!$A:$D,3,0)/VLOOKUP($B359,Programas!$A:$D,4,0))),1)&gt;0),VALUE(D359/(VLOOKUP($B359,Programas!$A:$D,3,0)/VLOOKUP($B359,Programas!$A:$D,4,0))),"QUANTIDADE QUEBRADA!!"),0))</f>
        <v/>
      </c>
    </row>
    <row r="360" spans="3:5" x14ac:dyDescent="0.25">
      <c r="C360" s="7" t="str">
        <f>IFERROR(VLOOKUP(B360,Programas!$A:$D,2,0),"")</f>
        <v/>
      </c>
      <c r="E360" s="18" t="str">
        <f>IF(D360="","",IFERROR(IF(ISERROR(SEARCH(".",VALUE(D360/(VLOOKUP($B360,Programas!$A:$D,3,0)/VLOOKUP($B360,Programas!$A:$D,4,0))),1)&gt;0),VALUE(D360/(VLOOKUP($B360,Programas!$A:$D,3,0)/VLOOKUP($B360,Programas!$A:$D,4,0))),"QUANTIDADE QUEBRADA!!"),0))</f>
        <v/>
      </c>
    </row>
    <row r="361" spans="3:5" x14ac:dyDescent="0.25">
      <c r="C361" s="7" t="str">
        <f>IFERROR(VLOOKUP(B361,Programas!$A:$D,2,0),"")</f>
        <v/>
      </c>
      <c r="E361" s="18" t="str">
        <f>IF(D361="","",IFERROR(IF(ISERROR(SEARCH(".",VALUE(D361/(VLOOKUP($B361,Programas!$A:$D,3,0)/VLOOKUP($B361,Programas!$A:$D,4,0))),1)&gt;0),VALUE(D361/(VLOOKUP($B361,Programas!$A:$D,3,0)/VLOOKUP($B361,Programas!$A:$D,4,0))),"QUANTIDADE QUEBRADA!!"),0))</f>
        <v/>
      </c>
    </row>
    <row r="362" spans="3:5" x14ac:dyDescent="0.25">
      <c r="C362" s="7" t="str">
        <f>IFERROR(VLOOKUP(B362,Programas!$A:$D,2,0),"")</f>
        <v/>
      </c>
      <c r="E362" s="18" t="str">
        <f>IF(D362="","",IFERROR(IF(ISERROR(SEARCH(".",VALUE(D362/(VLOOKUP($B362,Programas!$A:$D,3,0)/VLOOKUP($B362,Programas!$A:$D,4,0))),1)&gt;0),VALUE(D362/(VLOOKUP($B362,Programas!$A:$D,3,0)/VLOOKUP($B362,Programas!$A:$D,4,0))),"QUANTIDADE QUEBRADA!!"),0))</f>
        <v/>
      </c>
    </row>
    <row r="363" spans="3:5" x14ac:dyDescent="0.25">
      <c r="C363" s="7" t="str">
        <f>IFERROR(VLOOKUP(B363,Programas!$A:$D,2,0),"")</f>
        <v/>
      </c>
      <c r="E363" s="18" t="str">
        <f>IF(D363="","",IFERROR(IF(ISERROR(SEARCH(".",VALUE(D363/(VLOOKUP($B363,Programas!$A:$D,3,0)/VLOOKUP($B363,Programas!$A:$D,4,0))),1)&gt;0),VALUE(D363/(VLOOKUP($B363,Programas!$A:$D,3,0)/VLOOKUP($B363,Programas!$A:$D,4,0))),"QUANTIDADE QUEBRADA!!"),0))</f>
        <v/>
      </c>
    </row>
    <row r="364" spans="3:5" x14ac:dyDescent="0.25">
      <c r="C364" s="7" t="str">
        <f>IFERROR(VLOOKUP(B364,Programas!$A:$D,2,0),"")</f>
        <v/>
      </c>
      <c r="E364" s="18" t="str">
        <f>IF(D364="","",IFERROR(IF(ISERROR(SEARCH(".",VALUE(D364/(VLOOKUP($B364,Programas!$A:$D,3,0)/VLOOKUP($B364,Programas!$A:$D,4,0))),1)&gt;0),VALUE(D364/(VLOOKUP($B364,Programas!$A:$D,3,0)/VLOOKUP($B364,Programas!$A:$D,4,0))),"QUANTIDADE QUEBRADA!!"),0))</f>
        <v/>
      </c>
    </row>
    <row r="365" spans="3:5" x14ac:dyDescent="0.25">
      <c r="C365" s="7" t="str">
        <f>IFERROR(VLOOKUP(B365,Programas!$A:$D,2,0),"")</f>
        <v/>
      </c>
      <c r="E365" s="18" t="str">
        <f>IF(D365="","",IFERROR(IF(ISERROR(SEARCH(".",VALUE(D365/(VLOOKUP($B365,Programas!$A:$D,3,0)/VLOOKUP($B365,Programas!$A:$D,4,0))),1)&gt;0),VALUE(D365/(VLOOKUP($B365,Programas!$A:$D,3,0)/VLOOKUP($B365,Programas!$A:$D,4,0))),"QUANTIDADE QUEBRADA!!"),0))</f>
        <v/>
      </c>
    </row>
    <row r="366" spans="3:5" x14ac:dyDescent="0.25">
      <c r="C366" s="7" t="str">
        <f>IFERROR(VLOOKUP(B366,Programas!$A:$D,2,0),"")</f>
        <v/>
      </c>
      <c r="E366" s="18" t="str">
        <f>IF(D366="","",IFERROR(IF(ISERROR(SEARCH(".",VALUE(D366/(VLOOKUP($B366,Programas!$A:$D,3,0)/VLOOKUP($B366,Programas!$A:$D,4,0))),1)&gt;0),VALUE(D366/(VLOOKUP($B366,Programas!$A:$D,3,0)/VLOOKUP($B366,Programas!$A:$D,4,0))),"QUANTIDADE QUEBRADA!!"),0))</f>
        <v/>
      </c>
    </row>
    <row r="367" spans="3:5" x14ac:dyDescent="0.25">
      <c r="C367" s="7" t="str">
        <f>IFERROR(VLOOKUP(B367,Programas!$A:$D,2,0),"")</f>
        <v/>
      </c>
      <c r="E367" s="18" t="str">
        <f>IF(D367="","",IFERROR(IF(ISERROR(SEARCH(".",VALUE(D367/(VLOOKUP($B367,Programas!$A:$D,3,0)/VLOOKUP($B367,Programas!$A:$D,4,0))),1)&gt;0),VALUE(D367/(VLOOKUP($B367,Programas!$A:$D,3,0)/VLOOKUP($B367,Programas!$A:$D,4,0))),"QUANTIDADE QUEBRADA!!"),0))</f>
        <v/>
      </c>
    </row>
    <row r="368" spans="3:5" x14ac:dyDescent="0.25">
      <c r="C368" s="7" t="str">
        <f>IFERROR(VLOOKUP(B368,Programas!$A:$D,2,0),"")</f>
        <v/>
      </c>
      <c r="E368" s="18" t="str">
        <f>IF(D368="","",IFERROR(IF(ISERROR(SEARCH(".",VALUE(D368/(VLOOKUP($B368,Programas!$A:$D,3,0)/VLOOKUP($B368,Programas!$A:$D,4,0))),1)&gt;0),VALUE(D368/(VLOOKUP($B368,Programas!$A:$D,3,0)/VLOOKUP($B368,Programas!$A:$D,4,0))),"QUANTIDADE QUEBRADA!!"),0))</f>
        <v/>
      </c>
    </row>
    <row r="369" spans="3:5" x14ac:dyDescent="0.25">
      <c r="C369" s="7" t="str">
        <f>IFERROR(VLOOKUP(B369,Programas!$A:$D,2,0),"")</f>
        <v/>
      </c>
      <c r="E369" s="18" t="str">
        <f>IF(D369="","",IFERROR(IF(ISERROR(SEARCH(".",VALUE(D369/(VLOOKUP($B369,Programas!$A:$D,3,0)/VLOOKUP($B369,Programas!$A:$D,4,0))),1)&gt;0),VALUE(D369/(VLOOKUP($B369,Programas!$A:$D,3,0)/VLOOKUP($B369,Programas!$A:$D,4,0))),"QUANTIDADE QUEBRADA!!"),0))</f>
        <v/>
      </c>
    </row>
    <row r="370" spans="3:5" x14ac:dyDescent="0.25">
      <c r="C370" s="7" t="str">
        <f>IFERROR(VLOOKUP(B370,Programas!$A:$D,2,0),"")</f>
        <v/>
      </c>
      <c r="E370" s="18" t="str">
        <f>IF(D370="","",IFERROR(IF(ISERROR(SEARCH(".",VALUE(D370/(VLOOKUP($B370,Programas!$A:$D,3,0)/VLOOKUP($B370,Programas!$A:$D,4,0))),1)&gt;0),VALUE(D370/(VLOOKUP($B370,Programas!$A:$D,3,0)/VLOOKUP($B370,Programas!$A:$D,4,0))),"QUANTIDADE QUEBRADA!!"),0))</f>
        <v/>
      </c>
    </row>
    <row r="371" spans="3:5" x14ac:dyDescent="0.25">
      <c r="C371" s="7" t="str">
        <f>IFERROR(VLOOKUP(B371,Programas!$A:$D,2,0),"")</f>
        <v/>
      </c>
      <c r="E371" s="18" t="str">
        <f>IF(D371="","",IFERROR(IF(ISERROR(SEARCH(".",VALUE(D371/(VLOOKUP($B371,Programas!$A:$D,3,0)/VLOOKUP($B371,Programas!$A:$D,4,0))),1)&gt;0),VALUE(D371/(VLOOKUP($B371,Programas!$A:$D,3,0)/VLOOKUP($B371,Programas!$A:$D,4,0))),"QUANTIDADE QUEBRADA!!"),0))</f>
        <v/>
      </c>
    </row>
    <row r="372" spans="3:5" x14ac:dyDescent="0.25">
      <c r="C372" s="7" t="str">
        <f>IFERROR(VLOOKUP(B372,Programas!$A:$D,2,0),"")</f>
        <v/>
      </c>
      <c r="E372" s="18" t="str">
        <f>IF(D372="","",IFERROR(IF(ISERROR(SEARCH(".",VALUE(D372/(VLOOKUP($B372,Programas!$A:$D,3,0)/VLOOKUP($B372,Programas!$A:$D,4,0))),1)&gt;0),VALUE(D372/(VLOOKUP($B372,Programas!$A:$D,3,0)/VLOOKUP($B372,Programas!$A:$D,4,0))),"QUANTIDADE QUEBRADA!!"),0))</f>
        <v/>
      </c>
    </row>
    <row r="373" spans="3:5" x14ac:dyDescent="0.25">
      <c r="C373" s="7" t="str">
        <f>IFERROR(VLOOKUP(B373,Programas!$A:$D,2,0),"")</f>
        <v/>
      </c>
      <c r="E373" s="18" t="str">
        <f>IF(D373="","",IFERROR(IF(ISERROR(SEARCH(".",VALUE(D373/(VLOOKUP($B373,Programas!$A:$D,3,0)/VLOOKUP($B373,Programas!$A:$D,4,0))),1)&gt;0),VALUE(D373/(VLOOKUP($B373,Programas!$A:$D,3,0)/VLOOKUP($B373,Programas!$A:$D,4,0))),"QUANTIDADE QUEBRADA!!"),0))</f>
        <v/>
      </c>
    </row>
    <row r="374" spans="3:5" x14ac:dyDescent="0.25">
      <c r="C374" s="7" t="str">
        <f>IFERROR(VLOOKUP(B374,Programas!$A:$D,2,0),"")</f>
        <v/>
      </c>
      <c r="E374" s="18" t="str">
        <f>IF(D374="","",IFERROR(IF(ISERROR(SEARCH(".",VALUE(D374/(VLOOKUP($B374,Programas!$A:$D,3,0)/VLOOKUP($B374,Programas!$A:$D,4,0))),1)&gt;0),VALUE(D374/(VLOOKUP($B374,Programas!$A:$D,3,0)/VLOOKUP($B374,Programas!$A:$D,4,0))),"QUANTIDADE QUEBRADA!!"),0))</f>
        <v/>
      </c>
    </row>
    <row r="375" spans="3:5" x14ac:dyDescent="0.25">
      <c r="C375" s="7" t="str">
        <f>IFERROR(VLOOKUP(B375,Programas!$A:$D,2,0),"")</f>
        <v/>
      </c>
      <c r="E375" s="18" t="str">
        <f>IF(D375="","",IFERROR(IF(ISERROR(SEARCH(".",VALUE(D375/(VLOOKUP($B375,Programas!$A:$D,3,0)/VLOOKUP($B375,Programas!$A:$D,4,0))),1)&gt;0),VALUE(D375/(VLOOKUP($B375,Programas!$A:$D,3,0)/VLOOKUP($B375,Programas!$A:$D,4,0))),"QUANTIDADE QUEBRADA!!"),0))</f>
        <v/>
      </c>
    </row>
    <row r="376" spans="3:5" x14ac:dyDescent="0.25">
      <c r="C376" s="7" t="str">
        <f>IFERROR(VLOOKUP(B376,Programas!$A:$D,2,0),"")</f>
        <v/>
      </c>
      <c r="E376" s="18" t="str">
        <f>IF(D376="","",IFERROR(IF(ISERROR(SEARCH(".",VALUE(D376/(VLOOKUP($B376,Programas!$A:$D,3,0)/VLOOKUP($B376,Programas!$A:$D,4,0))),1)&gt;0),VALUE(D376/(VLOOKUP($B376,Programas!$A:$D,3,0)/VLOOKUP($B376,Programas!$A:$D,4,0))),"QUANTIDADE QUEBRADA!!"),0))</f>
        <v/>
      </c>
    </row>
    <row r="377" spans="3:5" x14ac:dyDescent="0.25">
      <c r="C377" s="7" t="str">
        <f>IFERROR(VLOOKUP(B377,Programas!$A:$D,2,0),"")</f>
        <v/>
      </c>
      <c r="E377" s="18" t="str">
        <f>IF(D377="","",IFERROR(IF(ISERROR(SEARCH(".",VALUE(D377/(VLOOKUP($B377,Programas!$A:$D,3,0)/VLOOKUP($B377,Programas!$A:$D,4,0))),1)&gt;0),VALUE(D377/(VLOOKUP($B377,Programas!$A:$D,3,0)/VLOOKUP($B377,Programas!$A:$D,4,0))),"QUANTIDADE QUEBRADA!!"),0))</f>
        <v/>
      </c>
    </row>
    <row r="378" spans="3:5" x14ac:dyDescent="0.25">
      <c r="C378" s="7" t="str">
        <f>IFERROR(VLOOKUP(B378,Programas!$A:$D,2,0),"")</f>
        <v/>
      </c>
      <c r="E378" s="18" t="str">
        <f>IF(D378="","",IFERROR(IF(ISERROR(SEARCH(".",VALUE(D378/(VLOOKUP($B378,Programas!$A:$D,3,0)/VLOOKUP($B378,Programas!$A:$D,4,0))),1)&gt;0),VALUE(D378/(VLOOKUP($B378,Programas!$A:$D,3,0)/VLOOKUP($B378,Programas!$A:$D,4,0))),"QUANTIDADE QUEBRADA!!"),0))</f>
        <v/>
      </c>
    </row>
    <row r="379" spans="3:5" x14ac:dyDescent="0.25">
      <c r="C379" s="7" t="str">
        <f>IFERROR(VLOOKUP(B379,Programas!$A:$D,2,0),"")</f>
        <v/>
      </c>
      <c r="E379" s="18" t="str">
        <f>IF(D379="","",IFERROR(IF(ISERROR(SEARCH(".",VALUE(D379/(VLOOKUP($B379,Programas!$A:$D,3,0)/VLOOKUP($B379,Programas!$A:$D,4,0))),1)&gt;0),VALUE(D379/(VLOOKUP($B379,Programas!$A:$D,3,0)/VLOOKUP($B379,Programas!$A:$D,4,0))),"QUANTIDADE QUEBRADA!!"),0))</f>
        <v/>
      </c>
    </row>
    <row r="380" spans="3:5" x14ac:dyDescent="0.25">
      <c r="C380" s="7" t="str">
        <f>IFERROR(VLOOKUP(B380,Programas!$A:$D,2,0),"")</f>
        <v/>
      </c>
      <c r="E380" s="18" t="str">
        <f>IF(D380="","",IFERROR(IF(ISERROR(SEARCH(".",VALUE(D380/(VLOOKUP($B380,Programas!$A:$D,3,0)/VLOOKUP($B380,Programas!$A:$D,4,0))),1)&gt;0),VALUE(D380/(VLOOKUP($B380,Programas!$A:$D,3,0)/VLOOKUP($B380,Programas!$A:$D,4,0))),"QUANTIDADE QUEBRADA!!"),0))</f>
        <v/>
      </c>
    </row>
    <row r="381" spans="3:5" x14ac:dyDescent="0.25">
      <c r="C381" s="7" t="str">
        <f>IFERROR(VLOOKUP(B381,Programas!$A:$D,2,0),"")</f>
        <v/>
      </c>
      <c r="E381" s="18" t="str">
        <f>IF(D381="","",IFERROR(IF(ISERROR(SEARCH(".",VALUE(D381/(VLOOKUP($B381,Programas!$A:$D,3,0)/VLOOKUP($B381,Programas!$A:$D,4,0))),1)&gt;0),VALUE(D381/(VLOOKUP($B381,Programas!$A:$D,3,0)/VLOOKUP($B381,Programas!$A:$D,4,0))),"QUANTIDADE QUEBRADA!!"),0))</f>
        <v/>
      </c>
    </row>
    <row r="382" spans="3:5" x14ac:dyDescent="0.25">
      <c r="C382" s="7" t="str">
        <f>IFERROR(VLOOKUP(B382,Programas!$A:$D,2,0),"")</f>
        <v/>
      </c>
      <c r="E382" s="18" t="str">
        <f>IF(D382="","",IFERROR(IF(ISERROR(SEARCH(".",VALUE(D382/(VLOOKUP($B382,Programas!$A:$D,3,0)/VLOOKUP($B382,Programas!$A:$D,4,0))),1)&gt;0),VALUE(D382/(VLOOKUP($B382,Programas!$A:$D,3,0)/VLOOKUP($B382,Programas!$A:$D,4,0))),"QUANTIDADE QUEBRADA!!"),0))</f>
        <v/>
      </c>
    </row>
    <row r="383" spans="3:5" x14ac:dyDescent="0.25">
      <c r="C383" s="7" t="str">
        <f>IFERROR(VLOOKUP(B383,Programas!$A:$D,2,0),"")</f>
        <v/>
      </c>
      <c r="E383" s="18" t="str">
        <f>IF(D383="","",IFERROR(IF(ISERROR(SEARCH(".",VALUE(D383/(VLOOKUP($B383,Programas!$A:$D,3,0)/VLOOKUP($B383,Programas!$A:$D,4,0))),1)&gt;0),VALUE(D383/(VLOOKUP($B383,Programas!$A:$D,3,0)/VLOOKUP($B383,Programas!$A:$D,4,0))),"QUANTIDADE QUEBRADA!!"),0))</f>
        <v/>
      </c>
    </row>
    <row r="384" spans="3:5" x14ac:dyDescent="0.25">
      <c r="C384" s="7" t="str">
        <f>IFERROR(VLOOKUP(B384,Programas!$A:$D,2,0),"")</f>
        <v/>
      </c>
      <c r="E384" s="18" t="str">
        <f>IF(D384="","",IFERROR(IF(ISERROR(SEARCH(".",VALUE(D384/(VLOOKUP($B384,Programas!$A:$D,3,0)/VLOOKUP($B384,Programas!$A:$D,4,0))),1)&gt;0),VALUE(D384/(VLOOKUP($B384,Programas!$A:$D,3,0)/VLOOKUP($B384,Programas!$A:$D,4,0))),"QUANTIDADE QUEBRADA!!"),0))</f>
        <v/>
      </c>
    </row>
    <row r="385" spans="3:5" x14ac:dyDescent="0.25">
      <c r="C385" s="7" t="str">
        <f>IFERROR(VLOOKUP(B385,Programas!$A:$D,2,0),"")</f>
        <v/>
      </c>
      <c r="E385" s="18" t="str">
        <f>IF(D385="","",IFERROR(IF(ISERROR(SEARCH(".",VALUE(D385/(VLOOKUP($B385,Programas!$A:$D,3,0)/VLOOKUP($B385,Programas!$A:$D,4,0))),1)&gt;0),VALUE(D385/(VLOOKUP($B385,Programas!$A:$D,3,0)/VLOOKUP($B385,Programas!$A:$D,4,0))),"QUANTIDADE QUEBRADA!!"),0))</f>
        <v/>
      </c>
    </row>
    <row r="386" spans="3:5" x14ac:dyDescent="0.25">
      <c r="C386" s="7" t="str">
        <f>IFERROR(VLOOKUP(B386,Programas!$A:$D,2,0),"")</f>
        <v/>
      </c>
      <c r="E386" s="18" t="str">
        <f>IF(D386="","",IFERROR(IF(ISERROR(SEARCH(".",VALUE(D386/(VLOOKUP($B386,Programas!$A:$D,3,0)/VLOOKUP($B386,Programas!$A:$D,4,0))),1)&gt;0),VALUE(D386/(VLOOKUP($B386,Programas!$A:$D,3,0)/VLOOKUP($B386,Programas!$A:$D,4,0))),"QUANTIDADE QUEBRADA!!"),0))</f>
        <v/>
      </c>
    </row>
    <row r="387" spans="3:5" x14ac:dyDescent="0.25">
      <c r="C387" s="7" t="str">
        <f>IFERROR(VLOOKUP(B387,Programas!$A:$D,2,0),"")</f>
        <v/>
      </c>
      <c r="E387" s="18" t="str">
        <f>IF(D387="","",IFERROR(IF(ISERROR(SEARCH(".",VALUE(D387/(VLOOKUP($B387,Programas!$A:$D,3,0)/VLOOKUP($B387,Programas!$A:$D,4,0))),1)&gt;0),VALUE(D387/(VLOOKUP($B387,Programas!$A:$D,3,0)/VLOOKUP($B387,Programas!$A:$D,4,0))),"QUANTIDADE QUEBRADA!!"),0))</f>
        <v/>
      </c>
    </row>
    <row r="388" spans="3:5" x14ac:dyDescent="0.25">
      <c r="C388" s="7" t="str">
        <f>IFERROR(VLOOKUP(B388,Programas!$A:$D,2,0),"")</f>
        <v/>
      </c>
      <c r="E388" s="18" t="str">
        <f>IF(D388="","",IFERROR(IF(ISERROR(SEARCH(".",VALUE(D388/(VLOOKUP($B388,Programas!$A:$D,3,0)/VLOOKUP($B388,Programas!$A:$D,4,0))),1)&gt;0),VALUE(D388/(VLOOKUP($B388,Programas!$A:$D,3,0)/VLOOKUP($B388,Programas!$A:$D,4,0))),"QUANTIDADE QUEBRADA!!"),0))</f>
        <v/>
      </c>
    </row>
    <row r="389" spans="3:5" x14ac:dyDescent="0.25">
      <c r="C389" s="7" t="str">
        <f>IFERROR(VLOOKUP(B389,Programas!$A:$D,2,0),"")</f>
        <v/>
      </c>
      <c r="E389" s="18" t="str">
        <f>IF(D389="","",IFERROR(IF(ISERROR(SEARCH(".",VALUE(D389/(VLOOKUP($B389,Programas!$A:$D,3,0)/VLOOKUP($B389,Programas!$A:$D,4,0))),1)&gt;0),VALUE(D389/(VLOOKUP($B389,Programas!$A:$D,3,0)/VLOOKUP($B389,Programas!$A:$D,4,0))),"QUANTIDADE QUEBRADA!!"),0))</f>
        <v/>
      </c>
    </row>
    <row r="390" spans="3:5" x14ac:dyDescent="0.25">
      <c r="C390" s="7" t="str">
        <f>IFERROR(VLOOKUP(B390,Programas!$A:$D,2,0),"")</f>
        <v/>
      </c>
      <c r="E390" s="18" t="str">
        <f>IF(D390="","",IFERROR(IF(ISERROR(SEARCH(".",VALUE(D390/(VLOOKUP($B390,Programas!$A:$D,3,0)/VLOOKUP($B390,Programas!$A:$D,4,0))),1)&gt;0),VALUE(D390/(VLOOKUP($B390,Programas!$A:$D,3,0)/VLOOKUP($B390,Programas!$A:$D,4,0))),"QUANTIDADE QUEBRADA!!"),0))</f>
        <v/>
      </c>
    </row>
    <row r="391" spans="3:5" x14ac:dyDescent="0.25">
      <c r="C391" s="7" t="str">
        <f>IFERROR(VLOOKUP(B391,Programas!$A:$D,2,0),"")</f>
        <v/>
      </c>
      <c r="E391" s="18" t="str">
        <f>IF(D391="","",IFERROR(IF(ISERROR(SEARCH(".",VALUE(D391/(VLOOKUP($B391,Programas!$A:$D,3,0)/VLOOKUP($B391,Programas!$A:$D,4,0))),1)&gt;0),VALUE(D391/(VLOOKUP($B391,Programas!$A:$D,3,0)/VLOOKUP($B391,Programas!$A:$D,4,0))),"QUANTIDADE QUEBRADA!!"),0))</f>
        <v/>
      </c>
    </row>
    <row r="392" spans="3:5" x14ac:dyDescent="0.25">
      <c r="C392" s="7" t="str">
        <f>IFERROR(VLOOKUP(B392,Programas!$A:$D,2,0),"")</f>
        <v/>
      </c>
      <c r="E392" s="18" t="str">
        <f>IF(D392="","",IFERROR(IF(ISERROR(SEARCH(".",VALUE(D392/(VLOOKUP($B392,Programas!$A:$D,3,0)/VLOOKUP($B392,Programas!$A:$D,4,0))),1)&gt;0),VALUE(D392/(VLOOKUP($B392,Programas!$A:$D,3,0)/VLOOKUP($B392,Programas!$A:$D,4,0))),"QUANTIDADE QUEBRADA!!"),0))</f>
        <v/>
      </c>
    </row>
    <row r="393" spans="3:5" x14ac:dyDescent="0.25">
      <c r="C393" s="7" t="str">
        <f>IFERROR(VLOOKUP(B393,Programas!$A:$D,2,0),"")</f>
        <v/>
      </c>
      <c r="E393" s="18" t="str">
        <f>IF(D393="","",IFERROR(IF(ISERROR(SEARCH(".",VALUE(D393/(VLOOKUP($B393,Programas!$A:$D,3,0)/VLOOKUP($B393,Programas!$A:$D,4,0))),1)&gt;0),VALUE(D393/(VLOOKUP($B393,Programas!$A:$D,3,0)/VLOOKUP($B393,Programas!$A:$D,4,0))),"QUANTIDADE QUEBRADA!!"),0))</f>
        <v/>
      </c>
    </row>
    <row r="394" spans="3:5" x14ac:dyDescent="0.25">
      <c r="C394" s="7" t="str">
        <f>IFERROR(VLOOKUP(B394,Programas!$A:$D,2,0),"")</f>
        <v/>
      </c>
      <c r="E394" s="18" t="str">
        <f>IF(D394="","",IFERROR(IF(ISERROR(SEARCH(".",VALUE(D394/(VLOOKUP($B394,Programas!$A:$D,3,0)/VLOOKUP($B394,Programas!$A:$D,4,0))),1)&gt;0),VALUE(D394/(VLOOKUP($B394,Programas!$A:$D,3,0)/VLOOKUP($B394,Programas!$A:$D,4,0))),"QUANTIDADE QUEBRADA!!"),0))</f>
        <v/>
      </c>
    </row>
    <row r="395" spans="3:5" x14ac:dyDescent="0.25">
      <c r="C395" s="7" t="str">
        <f>IFERROR(VLOOKUP(B395,Programas!$A:$D,2,0),"")</f>
        <v/>
      </c>
      <c r="E395" s="18" t="str">
        <f>IF(D395="","",IFERROR(IF(ISERROR(SEARCH(".",VALUE(D395/(VLOOKUP($B395,Programas!$A:$D,3,0)/VLOOKUP($B395,Programas!$A:$D,4,0))),1)&gt;0),VALUE(D395/(VLOOKUP($B395,Programas!$A:$D,3,0)/VLOOKUP($B395,Programas!$A:$D,4,0))),"QUANTIDADE QUEBRADA!!"),0))</f>
        <v/>
      </c>
    </row>
    <row r="396" spans="3:5" x14ac:dyDescent="0.25">
      <c r="C396" s="7" t="str">
        <f>IFERROR(VLOOKUP(B396,Programas!$A:$D,2,0),"")</f>
        <v/>
      </c>
      <c r="E396" s="18" t="str">
        <f>IF(D396="","",IFERROR(IF(ISERROR(SEARCH(".",VALUE(D396/(VLOOKUP($B396,Programas!$A:$D,3,0)/VLOOKUP($B396,Programas!$A:$D,4,0))),1)&gt;0),VALUE(D396/(VLOOKUP($B396,Programas!$A:$D,3,0)/VLOOKUP($B396,Programas!$A:$D,4,0))),"QUANTIDADE QUEBRADA!!"),0))</f>
        <v/>
      </c>
    </row>
    <row r="397" spans="3:5" x14ac:dyDescent="0.25">
      <c r="C397" s="7" t="str">
        <f>IFERROR(VLOOKUP(B397,Programas!$A:$D,2,0),"")</f>
        <v/>
      </c>
      <c r="E397" s="18" t="str">
        <f>IF(D397="","",IFERROR(IF(ISERROR(SEARCH(".",VALUE(D397/(VLOOKUP($B397,Programas!$A:$D,3,0)/VLOOKUP($B397,Programas!$A:$D,4,0))),1)&gt;0),VALUE(D397/(VLOOKUP($B397,Programas!$A:$D,3,0)/VLOOKUP($B397,Programas!$A:$D,4,0))),"QUANTIDADE QUEBRADA!!"),0))</f>
        <v/>
      </c>
    </row>
    <row r="398" spans="3:5" x14ac:dyDescent="0.25">
      <c r="C398" s="7" t="str">
        <f>IFERROR(VLOOKUP(B398,Programas!$A:$D,2,0),"")</f>
        <v/>
      </c>
      <c r="E398" s="18" t="str">
        <f>IF(D398="","",IFERROR(IF(ISERROR(SEARCH(".",VALUE(D398/(VLOOKUP($B398,Programas!$A:$D,3,0)/VLOOKUP($B398,Programas!$A:$D,4,0))),1)&gt;0),VALUE(D398/(VLOOKUP($B398,Programas!$A:$D,3,0)/VLOOKUP($B398,Programas!$A:$D,4,0))),"QUANTIDADE QUEBRADA!!"),0))</f>
        <v/>
      </c>
    </row>
    <row r="399" spans="3:5" x14ac:dyDescent="0.25">
      <c r="C399" s="7" t="str">
        <f>IFERROR(VLOOKUP(B399,Programas!$A:$D,2,0),"")</f>
        <v/>
      </c>
      <c r="E399" s="18" t="str">
        <f>IF(D399="","",IFERROR(IF(ISERROR(SEARCH(".",VALUE(D399/(VLOOKUP($B399,Programas!$A:$D,3,0)/VLOOKUP($B399,Programas!$A:$D,4,0))),1)&gt;0),VALUE(D399/(VLOOKUP($B399,Programas!$A:$D,3,0)/VLOOKUP($B399,Programas!$A:$D,4,0))),"QUANTIDADE QUEBRADA!!"),0))</f>
        <v/>
      </c>
    </row>
    <row r="400" spans="3:5" x14ac:dyDescent="0.25">
      <c r="C400" s="7" t="str">
        <f>IFERROR(VLOOKUP(B400,Programas!$A:$D,2,0),"")</f>
        <v/>
      </c>
      <c r="E400" s="18" t="str">
        <f>IF(D400="","",IFERROR(IF(ISERROR(SEARCH(".",VALUE(D400/(VLOOKUP($B400,Programas!$A:$D,3,0)/VLOOKUP($B400,Programas!$A:$D,4,0))),1)&gt;0),VALUE(D400/(VLOOKUP($B400,Programas!$A:$D,3,0)/VLOOKUP($B400,Programas!$A:$D,4,0))),"QUANTIDADE QUEBRADA!!"),0))</f>
        <v/>
      </c>
    </row>
    <row r="401" spans="5:5" x14ac:dyDescent="0.25">
      <c r="E401" s="18" t="str">
        <f>IF(D401="","",IFERROR(IF(ISERROR(SEARCH(".",VALUE(D401/(VLOOKUP($B401,Programas!$A:$D,3,0)/VLOOKUP($B401,Programas!$A:$D,4,0))),1)&gt;0),VALUE(D401/(VLOOKUP($B401,Programas!$A:$D,3,0)/VLOOKUP($B401,Programas!$A:$D,4,0))),"QUANTIDADE QUEBRADA!!"),0))</f>
        <v/>
      </c>
    </row>
    <row r="402" spans="5:5" x14ac:dyDescent="0.25">
      <c r="E402" s="18" t="str">
        <f>IF(D402="","",IFERROR(IF(ISERROR(SEARCH(".",VALUE(D402/(VLOOKUP($B402,Programas!$A:$D,3,0)/VLOOKUP($B402,Programas!$A:$D,4,0))),1)&gt;0),VALUE(D402/(VLOOKUP($B402,Programas!$A:$D,3,0)/VLOOKUP($B402,Programas!$A:$D,4,0))),"QUANTIDADE QUEBRADA!!"),0))</f>
        <v/>
      </c>
    </row>
    <row r="403" spans="5:5" x14ac:dyDescent="0.25">
      <c r="E403" s="18" t="str">
        <f>IF(D403="","",IFERROR(IF(ISERROR(SEARCH(".",VALUE(D403/(VLOOKUP($B403,Programas!$A:$D,3,0)/VLOOKUP($B403,Programas!$A:$D,4,0))),1)&gt;0),VALUE(D403/(VLOOKUP($B403,Programas!$A:$D,3,0)/VLOOKUP($B403,Programas!$A:$D,4,0))),"QUANTIDADE QUEBRADA!!"),0))</f>
        <v/>
      </c>
    </row>
    <row r="404" spans="5:5" x14ac:dyDescent="0.25">
      <c r="E404" s="18" t="str">
        <f>IF(D404="","",IFERROR(IF(ISERROR(SEARCH(".",VALUE(D404/(VLOOKUP($B404,Programas!$A:$D,3,0)/VLOOKUP($B404,Programas!$A:$D,4,0))),1)&gt;0),VALUE(D404/(VLOOKUP($B404,Programas!$A:$D,3,0)/VLOOKUP($B404,Programas!$A:$D,4,0))),"QUANTIDADE QUEBRADA!!"),0))</f>
        <v/>
      </c>
    </row>
    <row r="405" spans="5:5" x14ac:dyDescent="0.25">
      <c r="E405" s="18" t="str">
        <f>IF(D405="","",IFERROR(IF(ISERROR(SEARCH(".",VALUE(D405/(VLOOKUP($B405,Programas!$A:$D,3,0)/VLOOKUP($B405,Programas!$A:$D,4,0))),1)&gt;0),VALUE(D405/(VLOOKUP($B405,Programas!$A:$D,3,0)/VLOOKUP($B405,Programas!$A:$D,4,0))),"QUANTIDADE QUEBRADA!!"),0))</f>
        <v/>
      </c>
    </row>
    <row r="406" spans="5:5" x14ac:dyDescent="0.25">
      <c r="E406" s="18" t="str">
        <f>IF(D406="","",IFERROR(IF(ISERROR(SEARCH(".",VALUE(D406/(VLOOKUP($B406,Programas!$A:$D,3,0)/VLOOKUP($B406,Programas!$A:$D,4,0))),1)&gt;0),VALUE(D406/(VLOOKUP($B406,Programas!$A:$D,3,0)/VLOOKUP($B406,Programas!$A:$D,4,0))),"QUANTIDADE QUEBRADA!!"),0))</f>
        <v/>
      </c>
    </row>
    <row r="407" spans="5:5" x14ac:dyDescent="0.25">
      <c r="E407" s="18" t="str">
        <f>IF(D407="","",IFERROR(IF(ISERROR(SEARCH(".",VALUE(D407/(VLOOKUP($B407,Programas!$A:$D,3,0)/VLOOKUP($B407,Programas!$A:$D,4,0))),1)&gt;0),VALUE(D407/(VLOOKUP($B407,Programas!$A:$D,3,0)/VLOOKUP($B407,Programas!$A:$D,4,0))),"QUANTIDADE QUEBRADA!!"),0))</f>
        <v/>
      </c>
    </row>
    <row r="408" spans="5:5" x14ac:dyDescent="0.25">
      <c r="E408" s="18" t="str">
        <f>IF(D408="","",IFERROR(IF(ISERROR(SEARCH(".",VALUE(D408/(VLOOKUP($B408,Programas!$A:$D,3,0)/VLOOKUP($B408,Programas!$A:$D,4,0))),1)&gt;0),VALUE(D408/(VLOOKUP($B408,Programas!$A:$D,3,0)/VLOOKUP($B408,Programas!$A:$D,4,0))),"QUANTIDADE QUEBRADA!!"),0))</f>
        <v/>
      </c>
    </row>
    <row r="409" spans="5:5" x14ac:dyDescent="0.25">
      <c r="E409" s="18" t="str">
        <f>IF(D409="","",IFERROR(IF(ISERROR(SEARCH(".",VALUE(D409/(VLOOKUP($B409,Programas!$A:$D,3,0)/VLOOKUP($B409,Programas!$A:$D,4,0))),1)&gt;0),VALUE(D409/(VLOOKUP($B409,Programas!$A:$D,3,0)/VLOOKUP($B409,Programas!$A:$D,4,0))),"QUANTIDADE QUEBRADA!!"),0))</f>
        <v/>
      </c>
    </row>
    <row r="410" spans="5:5" x14ac:dyDescent="0.25">
      <c r="E410" s="18" t="str">
        <f>IF(D410="","",IFERROR(IF(ISERROR(SEARCH(".",VALUE(D410/(VLOOKUP($B410,Programas!$A:$D,3,0)/VLOOKUP($B410,Programas!$A:$D,4,0))),1)&gt;0),VALUE(D410/(VLOOKUP($B410,Programas!$A:$D,3,0)/VLOOKUP($B410,Programas!$A:$D,4,0))),"QUANTIDADE QUEBRADA!!"),0))</f>
        <v/>
      </c>
    </row>
    <row r="411" spans="5:5" x14ac:dyDescent="0.25">
      <c r="E411" s="18" t="str">
        <f>IF(D411="","",IFERROR(IF(ISERROR(SEARCH(".",VALUE(D411/(VLOOKUP($B411,Programas!$A:$D,3,0)/VLOOKUP($B411,Programas!$A:$D,4,0))),1)&gt;0),VALUE(D411/(VLOOKUP($B411,Programas!$A:$D,3,0)/VLOOKUP($B411,Programas!$A:$D,4,0))),"QUANTIDADE QUEBRADA!!"),0))</f>
        <v/>
      </c>
    </row>
    <row r="412" spans="5:5" x14ac:dyDescent="0.25">
      <c r="E412" s="18" t="str">
        <f>IF(D412="","",IFERROR(IF(ISERROR(SEARCH(".",VALUE(D412/(VLOOKUP($B412,Programas!$A:$D,3,0)/VLOOKUP($B412,Programas!$A:$D,4,0))),1)&gt;0),VALUE(D412/(VLOOKUP($B412,Programas!$A:$D,3,0)/VLOOKUP($B412,Programas!$A:$D,4,0))),"QUANTIDADE QUEBRADA!!"),0))</f>
        <v/>
      </c>
    </row>
    <row r="413" spans="5:5" x14ac:dyDescent="0.25">
      <c r="E413" s="18" t="str">
        <f>IF(D413="","",IFERROR(IF(ISERROR(SEARCH(".",VALUE(D413/(VLOOKUP($B413,Programas!$A:$D,3,0)/VLOOKUP($B413,Programas!$A:$D,4,0))),1)&gt;0),VALUE(D413/(VLOOKUP($B413,Programas!$A:$D,3,0)/VLOOKUP($B413,Programas!$A:$D,4,0))),"QUANTIDADE QUEBRADA!!"),0))</f>
        <v/>
      </c>
    </row>
    <row r="414" spans="5:5" x14ac:dyDescent="0.25">
      <c r="E414" s="18" t="str">
        <f>IF(D414="","",IFERROR(IF(ISERROR(SEARCH(".",VALUE(D414/(VLOOKUP($B414,Programas!$A:$D,3,0)/VLOOKUP($B414,Programas!$A:$D,4,0))),1)&gt;0),VALUE(D414/(VLOOKUP($B414,Programas!$A:$D,3,0)/VLOOKUP($B414,Programas!$A:$D,4,0))),"QUANTIDADE QUEBRADA!!"),0))</f>
        <v/>
      </c>
    </row>
  </sheetData>
  <sheetProtection algorithmName="SHA-512" hashValue="1h0QsXpC4qp3QSw7P2b/zxuTaz566JcvGGv25XWTe8YLGHlDXBsAwDqpZcCTMbUUPFMSd7Xxg4XyMi7HB7mQ4A==" saltValue="aaJ31+tDRVX1XxBjFoGOhA==" spinCount="100000" sheet="1" objects="1" scenarios="1" selectLockedCells="1"/>
  <mergeCells count="2">
    <mergeCell ref="A9:P9"/>
    <mergeCell ref="A7:P7"/>
  </mergeCells>
  <conditionalFormatting sqref="A14:P1048576">
    <cfRule type="expression" dxfId="22" priority="26">
      <formula>$A14&lt;&gt;""</formula>
    </cfRule>
  </conditionalFormatting>
  <conditionalFormatting sqref="B14:B1048576 D14:D1048576 F14:P1048576">
    <cfRule type="notContainsBlanks" priority="30" stopIfTrue="1">
      <formula>LEN(TRIM(B14))&gt;0</formula>
    </cfRule>
    <cfRule type="expression" dxfId="21" priority="31">
      <formula>$A14&lt;&gt;""</formula>
    </cfRule>
  </conditionalFormatting>
  <conditionalFormatting sqref="B14:B1048576">
    <cfRule type="containsText" dxfId="20" priority="11" operator="containsText" text="BWOR39">
      <formula>NOT(ISERROR(SEARCH("BWOR39",B14)))</formula>
    </cfRule>
    <cfRule type="containsText" dxfId="19" priority="12" operator="containsText" text="BUFF39">
      <formula>NOT(ISERROR(SEARCH("BUFF39",B14)))</formula>
    </cfRule>
    <cfRule type="containsText" dxfId="18" priority="13" operator="containsText" text="BTWO39">
      <formula>NOT(ISERROR(SEARCH("BTWO39",B14)))</formula>
    </cfRule>
    <cfRule type="containsText" dxfId="17" priority="14" operator="containsText" text="BLUZ39">
      <formula>NOT(ISERROR(SEARCH("BLUZ39",B14)))</formula>
    </cfRule>
    <cfRule type="containsText" dxfId="16" priority="15" operator="containsText" text="BJAP39">
      <formula>NOT(ISERROR(SEARCH("BJAP39",B14)))</formula>
    </cfRule>
    <cfRule type="containsText" dxfId="15" priority="18" operator="containsText" text="BEUR39">
      <formula>NOT(ISERROR(SEARCH("BEUR39",B14)))</formula>
    </cfRule>
    <cfRule type="containsText" dxfId="14" priority="19" operator="containsText" text="BEUA39">
      <formula>NOT(ISERROR(SEARCH("BEUA39",B14)))</formula>
    </cfRule>
    <cfRule type="containsText" dxfId="13" priority="20" operator="containsText" text="BEQW39">
      <formula>NOT(ISERROR(SEARCH("BEQW39",B14)))</formula>
    </cfRule>
    <cfRule type="containsText" dxfId="12" priority="21" operator="containsText" text="BEME39">
      <formula>NOT(ISERROR(SEARCH("BEME39",B14)))</formula>
    </cfRule>
    <cfRule type="containsText" dxfId="11" priority="23" operator="containsText" text="BCHA39">
      <formula>NOT(ISERROR(SEARCH("BCHA39",B14)))</formula>
    </cfRule>
  </conditionalFormatting>
  <conditionalFormatting sqref="C14:C1048576">
    <cfRule type="containsText" dxfId="10" priority="1" operator="containsText" text="Xtrackers S&amp;P 500 Equal Weight UCITS ETF">
      <formula>NOT(ISERROR(SEARCH("Xtrackers S&amp;P 500 Equal Weight UCITS ETF",C14)))</formula>
    </cfRule>
    <cfRule type="containsText" dxfId="9" priority="2" operator="containsText" text="Xtrackers Russell 2000 UCITS ETF">
      <formula>NOT(ISERROR(SEARCH("Xtrackers Russell 2000 UCITS ETF",C14)))</formula>
    </cfRule>
    <cfRule type="containsText" dxfId="8" priority="3" operator="containsText" text="Xtrackers MSCI World Value UCITS ETF">
      <formula>NOT(ISERROR(SEARCH("Xtrackers MSCI World Value UCITS ETF",C14)))</formula>
    </cfRule>
    <cfRule type="containsText" dxfId="7" priority="4" operator="containsText" text="Xtrackers MSCI World UCITS ETF">
      <formula>NOT(ISERROR(SEARCH("Xtrackers MSCI World UCITS ETF",C14)))</formula>
    </cfRule>
    <cfRule type="containsText" dxfId="6" priority="5" operator="containsText" text="Xtrackers MSCI World Energy UCITS ETF">
      <formula>NOT(ISERROR(SEARCH("Xtrackers MSCI World Energy UCITS ETF",C14)))</formula>
    </cfRule>
    <cfRule type="containsText" dxfId="5" priority="6" operator="containsText" text="Xtrackers MSCI USA UCITS ETF">
      <formula>NOT(ISERROR(SEARCH("Xtrackers MSCI USA UCITS ETF",C14)))</formula>
    </cfRule>
    <cfRule type="containsText" dxfId="4" priority="7" operator="containsText" text="Xtrackers MSCI Japan UCITS ETF">
      <formula>NOT(ISERROR(SEARCH("Xtrackers MSCI Japan UCITS ETF",C14)))</formula>
    </cfRule>
    <cfRule type="containsText" dxfId="3" priority="8" operator="containsText" text="Xtrackers MSCI Europe UCITS ETF">
      <formula>NOT(ISERROR(SEARCH("Xtrackers MSCI Europe UCITS ETF",C14)))</formula>
    </cfRule>
    <cfRule type="containsText" dxfId="2" priority="9" operator="containsText" text="Xtrackers MSCI Emerging Markets UCITS ETF">
      <formula>NOT(ISERROR(SEARCH("Xtrackers MSCI Emerging Markets UCITS ETF",C14)))</formula>
    </cfRule>
    <cfRule type="containsText" dxfId="1" priority="10" operator="containsText" text="Xtrackers MSCI China UCITS ETF">
      <formula>NOT(ISERROR(SEARCH("Xtrackers MSCI China UCITS ETF",C14)))</formula>
    </cfRule>
  </conditionalFormatting>
  <conditionalFormatting sqref="E14:E414">
    <cfRule type="expression" dxfId="0" priority="25">
      <formula>$E14="QUANTIDADE QUEBRADA!!"</formula>
    </cfRule>
  </conditionalFormatting>
  <dataValidations count="3">
    <dataValidation type="list" allowBlank="1" showInputMessage="1" showErrorMessage="1" sqref="A14:A1048576" xr:uid="{00000000-0002-0000-0000-000000000000}">
      <formula1>"Emissão,Cancelamento"</formula1>
    </dataValidation>
    <dataValidation type="list" allowBlank="1" showInputMessage="1" showErrorMessage="1" sqref="B15:B1048576" xr:uid="{00000000-0002-0000-0000-000001000000}">
      <formula1>Código</formula1>
    </dataValidation>
    <dataValidation type="list" allowBlank="1" showInputMessage="1" showErrorMessage="1" sqref="M14:M1048576" xr:uid="{00000000-0002-0000-0000-000002000000}">
      <formula1>"CLEARSTREAM,DTC,EUROCLEAR,IBERCLEAR,SWISS CLEARING"</formula1>
    </dataValidation>
  </dataValidations>
  <printOptions horizontalCentered="1"/>
  <pageMargins left="0" right="0" top="0.43307086614173229" bottom="3.937007874015748E-2" header="3.937007874015748E-2" footer="0.31496062992125984"/>
  <pageSetup paperSize="9" scale="54" fitToHeight="0" orientation="landscape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02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5703125" defaultRowHeight="15" x14ac:dyDescent="0.25"/>
  <cols>
    <col min="1" max="1" width="9.42578125" bestFit="1" customWidth="1"/>
    <col min="2" max="2" width="56.42578125" bestFit="1" customWidth="1"/>
    <col min="3" max="4" width="8.5703125" style="1"/>
  </cols>
  <sheetData>
    <row r="1" spans="1:4" s="4" customFormat="1" ht="20.25" customHeight="1" x14ac:dyDescent="0.25">
      <c r="A1" s="2" t="s">
        <v>2</v>
      </c>
      <c r="B1" s="2" t="s">
        <v>0</v>
      </c>
      <c r="C1" s="3" t="s">
        <v>1</v>
      </c>
      <c r="D1" s="3" t="s">
        <v>1099</v>
      </c>
    </row>
    <row r="2" spans="1:4" x14ac:dyDescent="0.25">
      <c r="A2" t="s">
        <v>19</v>
      </c>
      <c r="B2" t="s">
        <v>260</v>
      </c>
      <c r="C2" s="1">
        <v>4</v>
      </c>
      <c r="D2" s="1">
        <v>1</v>
      </c>
    </row>
    <row r="3" spans="1:4" x14ac:dyDescent="0.25">
      <c r="A3" t="s">
        <v>20</v>
      </c>
      <c r="B3" t="s">
        <v>236</v>
      </c>
      <c r="C3" s="1">
        <v>12</v>
      </c>
      <c r="D3" s="1">
        <v>1</v>
      </c>
    </row>
    <row r="4" spans="1:4" x14ac:dyDescent="0.25">
      <c r="A4" t="s">
        <v>21</v>
      </c>
      <c r="B4" t="s">
        <v>878</v>
      </c>
      <c r="C4" s="1">
        <v>16</v>
      </c>
      <c r="D4" s="1">
        <v>1</v>
      </c>
    </row>
    <row r="5" spans="1:4" x14ac:dyDescent="0.25">
      <c r="A5" t="s">
        <v>1598</v>
      </c>
      <c r="B5" t="s">
        <v>1618</v>
      </c>
      <c r="C5" s="1">
        <v>2</v>
      </c>
      <c r="D5" s="1">
        <v>1</v>
      </c>
    </row>
    <row r="6" spans="1:4" x14ac:dyDescent="0.25">
      <c r="A6" t="s">
        <v>2068</v>
      </c>
      <c r="B6" t="s">
        <v>2069</v>
      </c>
      <c r="C6" s="1">
        <v>14</v>
      </c>
      <c r="D6" s="1">
        <v>1</v>
      </c>
    </row>
    <row r="7" spans="1:4" x14ac:dyDescent="0.25">
      <c r="A7" t="s">
        <v>1599</v>
      </c>
      <c r="B7" t="s">
        <v>1619</v>
      </c>
      <c r="C7" s="1">
        <v>3</v>
      </c>
      <c r="D7" s="1">
        <v>1</v>
      </c>
    </row>
    <row r="8" spans="1:4" x14ac:dyDescent="0.25">
      <c r="A8" t="s">
        <v>1640</v>
      </c>
      <c r="B8" t="s">
        <v>1658</v>
      </c>
      <c r="C8" s="1">
        <v>4</v>
      </c>
      <c r="D8" s="1">
        <v>1</v>
      </c>
    </row>
    <row r="9" spans="1:4" x14ac:dyDescent="0.25">
      <c r="A9" t="s">
        <v>87</v>
      </c>
      <c r="B9" t="s">
        <v>153</v>
      </c>
      <c r="C9" s="1">
        <v>50</v>
      </c>
      <c r="D9" s="1">
        <v>1</v>
      </c>
    </row>
    <row r="10" spans="1:4" x14ac:dyDescent="0.25">
      <c r="A10" t="s">
        <v>453</v>
      </c>
      <c r="B10" t="s">
        <v>741</v>
      </c>
      <c r="C10" s="1">
        <v>16</v>
      </c>
      <c r="D10" s="1">
        <v>1</v>
      </c>
    </row>
    <row r="11" spans="1:4" x14ac:dyDescent="0.25">
      <c r="A11" t="s">
        <v>298</v>
      </c>
      <c r="B11" t="s">
        <v>603</v>
      </c>
      <c r="C11" s="1">
        <v>8</v>
      </c>
      <c r="D11" s="1">
        <v>1</v>
      </c>
    </row>
    <row r="12" spans="1:4" x14ac:dyDescent="0.25">
      <c r="A12" t="s">
        <v>1000</v>
      </c>
      <c r="B12" t="s">
        <v>1918</v>
      </c>
      <c r="C12" s="1">
        <v>1</v>
      </c>
      <c r="D12" s="1">
        <v>1</v>
      </c>
    </row>
    <row r="13" spans="1:4" x14ac:dyDescent="0.25">
      <c r="A13" t="s">
        <v>377</v>
      </c>
      <c r="B13" t="s">
        <v>676</v>
      </c>
      <c r="C13" s="1">
        <v>1</v>
      </c>
      <c r="D13" s="1">
        <v>1</v>
      </c>
    </row>
    <row r="14" spans="1:4" x14ac:dyDescent="0.25">
      <c r="A14" t="s">
        <v>299</v>
      </c>
      <c r="B14" t="s">
        <v>604</v>
      </c>
      <c r="C14" s="1">
        <v>1</v>
      </c>
      <c r="D14" s="1">
        <v>1</v>
      </c>
    </row>
    <row r="15" spans="1:4" x14ac:dyDescent="0.25">
      <c r="A15" t="s">
        <v>1903</v>
      </c>
      <c r="B15" t="s">
        <v>1899</v>
      </c>
      <c r="C15" s="1">
        <v>2</v>
      </c>
      <c r="D15" s="1">
        <v>1</v>
      </c>
    </row>
    <row r="16" spans="1:4" x14ac:dyDescent="0.25">
      <c r="A16" t="s">
        <v>374</v>
      </c>
      <c r="B16" t="s">
        <v>673</v>
      </c>
      <c r="C16" s="1">
        <v>2</v>
      </c>
      <c r="D16" s="1">
        <v>1</v>
      </c>
    </row>
    <row r="17" spans="1:4" x14ac:dyDescent="0.25">
      <c r="A17" t="s">
        <v>2014</v>
      </c>
      <c r="B17" t="s">
        <v>2001</v>
      </c>
      <c r="C17" s="1">
        <v>8</v>
      </c>
      <c r="D17" s="1">
        <v>1</v>
      </c>
    </row>
    <row r="18" spans="1:4" x14ac:dyDescent="0.25">
      <c r="A18" t="s">
        <v>461</v>
      </c>
      <c r="B18" t="s">
        <v>748</v>
      </c>
      <c r="C18" s="1">
        <v>4</v>
      </c>
      <c r="D18" s="1">
        <v>1</v>
      </c>
    </row>
    <row r="19" spans="1:4" x14ac:dyDescent="0.25">
      <c r="A19" t="s">
        <v>1104</v>
      </c>
      <c r="B19" t="s">
        <v>1106</v>
      </c>
      <c r="C19" s="1">
        <v>20</v>
      </c>
      <c r="D19" s="1">
        <v>1</v>
      </c>
    </row>
    <row r="20" spans="1:4" x14ac:dyDescent="0.25">
      <c r="A20" t="s">
        <v>378</v>
      </c>
      <c r="B20" t="s">
        <v>677</v>
      </c>
      <c r="C20" s="1">
        <v>12</v>
      </c>
      <c r="D20" s="1">
        <v>1</v>
      </c>
    </row>
    <row r="21" spans="1:4" x14ac:dyDescent="0.25">
      <c r="A21" t="s">
        <v>532</v>
      </c>
      <c r="B21" t="s">
        <v>815</v>
      </c>
      <c r="C21" s="1">
        <v>1</v>
      </c>
      <c r="D21" s="1">
        <v>1</v>
      </c>
    </row>
    <row r="22" spans="1:4" x14ac:dyDescent="0.25">
      <c r="A22" t="s">
        <v>457</v>
      </c>
      <c r="B22" t="s">
        <v>744</v>
      </c>
      <c r="C22" s="1">
        <v>24</v>
      </c>
      <c r="D22" s="1">
        <v>1</v>
      </c>
    </row>
    <row r="23" spans="1:4" x14ac:dyDescent="0.25">
      <c r="A23" t="s">
        <v>1390</v>
      </c>
      <c r="B23" t="s">
        <v>1486</v>
      </c>
      <c r="C23" s="1">
        <v>10</v>
      </c>
      <c r="D23" s="1">
        <v>1</v>
      </c>
    </row>
    <row r="24" spans="1:4" x14ac:dyDescent="0.25">
      <c r="A24" t="s">
        <v>536</v>
      </c>
      <c r="B24" t="s">
        <v>819</v>
      </c>
      <c r="C24" s="1">
        <v>4</v>
      </c>
      <c r="D24" s="1">
        <v>1</v>
      </c>
    </row>
    <row r="25" spans="1:4" x14ac:dyDescent="0.25">
      <c r="A25" t="s">
        <v>211</v>
      </c>
      <c r="B25" t="s">
        <v>276</v>
      </c>
      <c r="C25" s="1">
        <v>28</v>
      </c>
      <c r="D25" s="1">
        <v>1</v>
      </c>
    </row>
    <row r="26" spans="1:4" x14ac:dyDescent="0.25">
      <c r="A26" t="s">
        <v>379</v>
      </c>
      <c r="B26" t="s">
        <v>678</v>
      </c>
      <c r="C26" s="1">
        <v>4</v>
      </c>
      <c r="D26" s="1">
        <v>1</v>
      </c>
    </row>
    <row r="27" spans="1:4" x14ac:dyDescent="0.25">
      <c r="A27" t="s">
        <v>533</v>
      </c>
      <c r="B27" t="s">
        <v>816</v>
      </c>
      <c r="C27" s="1">
        <v>2</v>
      </c>
      <c r="D27" s="1">
        <v>1</v>
      </c>
    </row>
    <row r="28" spans="1:4" x14ac:dyDescent="0.25">
      <c r="A28" t="s">
        <v>566</v>
      </c>
      <c r="B28" t="s">
        <v>847</v>
      </c>
      <c r="C28" s="1">
        <v>1</v>
      </c>
      <c r="D28" s="1">
        <v>1</v>
      </c>
    </row>
    <row r="29" spans="1:4" x14ac:dyDescent="0.25">
      <c r="A29" t="s">
        <v>380</v>
      </c>
      <c r="B29" t="s">
        <v>679</v>
      </c>
      <c r="C29" s="1">
        <v>24</v>
      </c>
      <c r="D29" s="1">
        <v>1</v>
      </c>
    </row>
    <row r="30" spans="1:4" x14ac:dyDescent="0.25">
      <c r="A30" t="s">
        <v>916</v>
      </c>
      <c r="B30" t="s">
        <v>960</v>
      </c>
      <c r="C30" s="1">
        <v>20</v>
      </c>
      <c r="D30" s="1">
        <v>1</v>
      </c>
    </row>
    <row r="31" spans="1:4" x14ac:dyDescent="0.25">
      <c r="A31" t="s">
        <v>22</v>
      </c>
      <c r="B31" t="s">
        <v>891</v>
      </c>
      <c r="C31" s="1">
        <v>12</v>
      </c>
      <c r="D31" s="1">
        <v>1</v>
      </c>
    </row>
    <row r="32" spans="1:4" x14ac:dyDescent="0.25">
      <c r="A32" t="s">
        <v>23</v>
      </c>
      <c r="B32" t="s">
        <v>892</v>
      </c>
      <c r="C32" s="1">
        <v>12</v>
      </c>
      <c r="D32" s="1">
        <v>1</v>
      </c>
    </row>
    <row r="33" spans="1:4" x14ac:dyDescent="0.25">
      <c r="A33" t="s">
        <v>125</v>
      </c>
      <c r="B33" t="s">
        <v>900</v>
      </c>
      <c r="C33" s="1">
        <v>1</v>
      </c>
      <c r="D33" s="1">
        <v>1</v>
      </c>
    </row>
    <row r="34" spans="1:4" x14ac:dyDescent="0.25">
      <c r="A34" t="s">
        <v>1391</v>
      </c>
      <c r="B34" t="s">
        <v>1487</v>
      </c>
      <c r="C34" s="1">
        <v>25</v>
      </c>
      <c r="D34" s="1">
        <v>1</v>
      </c>
    </row>
    <row r="35" spans="1:4" x14ac:dyDescent="0.25">
      <c r="A35" t="s">
        <v>917</v>
      </c>
      <c r="B35" t="s">
        <v>961</v>
      </c>
      <c r="C35" s="1">
        <v>1</v>
      </c>
      <c r="D35" s="1">
        <v>1</v>
      </c>
    </row>
    <row r="36" spans="1:4" x14ac:dyDescent="0.25">
      <c r="A36" t="s">
        <v>1392</v>
      </c>
      <c r="B36" t="s">
        <v>1488</v>
      </c>
      <c r="C36" s="1">
        <v>8</v>
      </c>
      <c r="D36" s="1">
        <v>1</v>
      </c>
    </row>
    <row r="37" spans="1:4" x14ac:dyDescent="0.25">
      <c r="A37" t="s">
        <v>376</v>
      </c>
      <c r="B37" t="s">
        <v>675</v>
      </c>
      <c r="C37" s="1">
        <v>2</v>
      </c>
      <c r="D37" s="1">
        <v>1</v>
      </c>
    </row>
    <row r="38" spans="1:4" x14ac:dyDescent="0.25">
      <c r="A38" t="s">
        <v>1001</v>
      </c>
      <c r="B38" t="s">
        <v>1108</v>
      </c>
      <c r="C38" s="1">
        <v>2</v>
      </c>
      <c r="D38" s="1">
        <v>1</v>
      </c>
    </row>
    <row r="39" spans="1:4" x14ac:dyDescent="0.25">
      <c r="A39" t="s">
        <v>24</v>
      </c>
      <c r="B39" t="s">
        <v>235</v>
      </c>
      <c r="C39" s="1">
        <v>1</v>
      </c>
      <c r="D39" s="1">
        <v>1</v>
      </c>
    </row>
    <row r="40" spans="1:4" x14ac:dyDescent="0.25">
      <c r="A40" t="s">
        <v>300</v>
      </c>
      <c r="B40" t="s">
        <v>605</v>
      </c>
      <c r="C40" s="1">
        <v>2</v>
      </c>
      <c r="D40" s="1">
        <v>1</v>
      </c>
    </row>
    <row r="41" spans="1:4" x14ac:dyDescent="0.25">
      <c r="A41" t="s">
        <v>2015</v>
      </c>
      <c r="B41" t="s">
        <v>2002</v>
      </c>
      <c r="C41" s="1">
        <v>3</v>
      </c>
      <c r="D41" s="1">
        <v>1</v>
      </c>
    </row>
    <row r="42" spans="1:4" x14ac:dyDescent="0.25">
      <c r="A42" t="s">
        <v>381</v>
      </c>
      <c r="B42" t="s">
        <v>680</v>
      </c>
      <c r="C42" s="1">
        <v>24</v>
      </c>
      <c r="D42" s="1">
        <v>1</v>
      </c>
    </row>
    <row r="43" spans="1:4" x14ac:dyDescent="0.25">
      <c r="A43" t="s">
        <v>540</v>
      </c>
      <c r="B43" t="s">
        <v>823</v>
      </c>
      <c r="C43" s="1">
        <v>4</v>
      </c>
      <c r="D43" s="1">
        <v>1</v>
      </c>
    </row>
    <row r="44" spans="1:4" x14ac:dyDescent="0.25">
      <c r="A44" t="s">
        <v>1928</v>
      </c>
      <c r="B44" t="s">
        <v>1933</v>
      </c>
      <c r="C44" s="1">
        <v>3</v>
      </c>
      <c r="D44" s="1">
        <v>1</v>
      </c>
    </row>
    <row r="45" spans="1:4" x14ac:dyDescent="0.25">
      <c r="A45" t="s">
        <v>534</v>
      </c>
      <c r="B45" t="s">
        <v>817</v>
      </c>
      <c r="C45" s="1">
        <v>4</v>
      </c>
      <c r="D45" s="1">
        <v>1</v>
      </c>
    </row>
    <row r="46" spans="1:4" x14ac:dyDescent="0.25">
      <c r="A46" t="s">
        <v>458</v>
      </c>
      <c r="B46" t="s">
        <v>745</v>
      </c>
      <c r="C46" s="1">
        <v>24</v>
      </c>
      <c r="D46" s="1">
        <v>1</v>
      </c>
    </row>
    <row r="47" spans="1:4" x14ac:dyDescent="0.25">
      <c r="A47" t="s">
        <v>3</v>
      </c>
      <c r="B47" t="s">
        <v>237</v>
      </c>
      <c r="C47" s="1">
        <v>28</v>
      </c>
      <c r="D47" s="1">
        <v>1</v>
      </c>
    </row>
    <row r="48" spans="1:4" x14ac:dyDescent="0.25">
      <c r="A48" t="s">
        <v>382</v>
      </c>
      <c r="B48" t="s">
        <v>681</v>
      </c>
      <c r="C48" s="1">
        <v>2</v>
      </c>
      <c r="D48" s="1">
        <v>1</v>
      </c>
    </row>
    <row r="49" spans="1:4" x14ac:dyDescent="0.25">
      <c r="A49" t="s">
        <v>301</v>
      </c>
      <c r="B49" t="s">
        <v>606</v>
      </c>
      <c r="C49" s="1">
        <v>2</v>
      </c>
      <c r="D49" s="1">
        <v>1</v>
      </c>
    </row>
    <row r="50" spans="1:4" x14ac:dyDescent="0.25">
      <c r="A50" t="s">
        <v>295</v>
      </c>
      <c r="B50" t="s">
        <v>599</v>
      </c>
      <c r="C50" s="1">
        <v>6</v>
      </c>
      <c r="D50" s="1">
        <v>1</v>
      </c>
    </row>
    <row r="51" spans="1:4" x14ac:dyDescent="0.25">
      <c r="A51" t="s">
        <v>1393</v>
      </c>
      <c r="B51" t="s">
        <v>1489</v>
      </c>
      <c r="C51" s="1">
        <v>1</v>
      </c>
      <c r="D51" s="1">
        <v>1</v>
      </c>
    </row>
    <row r="52" spans="1:4" x14ac:dyDescent="0.25">
      <c r="A52" t="s">
        <v>535</v>
      </c>
      <c r="B52" t="s">
        <v>818</v>
      </c>
      <c r="C52" s="1">
        <v>4</v>
      </c>
      <c r="D52" s="1">
        <v>1</v>
      </c>
    </row>
    <row r="53" spans="1:4" x14ac:dyDescent="0.25">
      <c r="A53" t="s">
        <v>302</v>
      </c>
      <c r="B53" t="s">
        <v>607</v>
      </c>
      <c r="C53" s="1">
        <v>1</v>
      </c>
      <c r="D53" s="1">
        <v>1</v>
      </c>
    </row>
    <row r="54" spans="1:4" x14ac:dyDescent="0.25">
      <c r="A54" t="s">
        <v>460</v>
      </c>
      <c r="B54" t="s">
        <v>747</v>
      </c>
      <c r="C54" s="1">
        <v>4</v>
      </c>
      <c r="D54" s="1">
        <v>1</v>
      </c>
    </row>
    <row r="55" spans="1:4" x14ac:dyDescent="0.25">
      <c r="A55" t="s">
        <v>303</v>
      </c>
      <c r="B55" t="s">
        <v>608</v>
      </c>
      <c r="C55" s="1">
        <v>1</v>
      </c>
      <c r="D55" s="1">
        <v>1</v>
      </c>
    </row>
    <row r="56" spans="1:4" x14ac:dyDescent="0.25">
      <c r="A56" t="s">
        <v>455</v>
      </c>
      <c r="B56" t="s">
        <v>742</v>
      </c>
      <c r="C56" s="1">
        <v>1</v>
      </c>
      <c r="D56" s="1">
        <v>1</v>
      </c>
    </row>
    <row r="57" spans="1:4" x14ac:dyDescent="0.25">
      <c r="A57" t="s">
        <v>2036</v>
      </c>
      <c r="B57" t="s">
        <v>2047</v>
      </c>
      <c r="C57" s="22">
        <v>15</v>
      </c>
      <c r="D57" s="1">
        <v>1</v>
      </c>
    </row>
    <row r="58" spans="1:4" x14ac:dyDescent="0.25">
      <c r="A58" t="s">
        <v>25</v>
      </c>
      <c r="B58" t="s">
        <v>877</v>
      </c>
      <c r="C58" s="1">
        <v>20</v>
      </c>
      <c r="D58" s="1">
        <v>1</v>
      </c>
    </row>
    <row r="59" spans="1:4" x14ac:dyDescent="0.25">
      <c r="A59" t="s">
        <v>2016</v>
      </c>
      <c r="B59" t="s">
        <v>2003</v>
      </c>
      <c r="C59" s="1">
        <v>1</v>
      </c>
      <c r="D59" s="1">
        <v>1</v>
      </c>
    </row>
    <row r="60" spans="1:4" x14ac:dyDescent="0.25">
      <c r="A60" t="s">
        <v>304</v>
      </c>
      <c r="B60" t="s">
        <v>609</v>
      </c>
      <c r="C60" s="1">
        <v>10</v>
      </c>
      <c r="D60" s="1">
        <v>1</v>
      </c>
    </row>
    <row r="61" spans="1:4" x14ac:dyDescent="0.25">
      <c r="A61" t="s">
        <v>2037</v>
      </c>
      <c r="B61" t="s">
        <v>2048</v>
      </c>
      <c r="C61" s="22">
        <v>32</v>
      </c>
      <c r="D61" s="1">
        <v>1</v>
      </c>
    </row>
    <row r="62" spans="1:4" x14ac:dyDescent="0.25">
      <c r="A62" t="s">
        <v>89</v>
      </c>
      <c r="B62" t="s">
        <v>155</v>
      </c>
      <c r="C62" s="1">
        <v>2</v>
      </c>
      <c r="D62" s="1">
        <v>1</v>
      </c>
    </row>
    <row r="63" spans="1:4" x14ac:dyDescent="0.25">
      <c r="A63" t="s">
        <v>26</v>
      </c>
      <c r="B63" t="s">
        <v>238</v>
      </c>
      <c r="C63" s="1">
        <v>2</v>
      </c>
      <c r="D63" s="1">
        <v>1</v>
      </c>
    </row>
    <row r="64" spans="1:4" x14ac:dyDescent="0.25">
      <c r="A64" t="s">
        <v>305</v>
      </c>
      <c r="B64" t="s">
        <v>610</v>
      </c>
      <c r="C64" s="1">
        <v>1</v>
      </c>
      <c r="D64" s="1">
        <v>1</v>
      </c>
    </row>
    <row r="65" spans="1:4" x14ac:dyDescent="0.25">
      <c r="A65" t="s">
        <v>1943</v>
      </c>
      <c r="B65" t="s">
        <v>1944</v>
      </c>
      <c r="C65" s="1">
        <v>1</v>
      </c>
      <c r="D65" s="1">
        <v>1</v>
      </c>
    </row>
    <row r="66" spans="1:4" x14ac:dyDescent="0.25">
      <c r="A66" t="s">
        <v>1394</v>
      </c>
      <c r="B66" t="s">
        <v>1490</v>
      </c>
      <c r="C66" s="1">
        <v>10</v>
      </c>
      <c r="D66" s="1">
        <v>1</v>
      </c>
    </row>
    <row r="67" spans="1:4" x14ac:dyDescent="0.25">
      <c r="A67" t="s">
        <v>1002</v>
      </c>
      <c r="B67" t="s">
        <v>1109</v>
      </c>
      <c r="C67" s="1">
        <v>25</v>
      </c>
      <c r="D67" s="1">
        <v>1</v>
      </c>
    </row>
    <row r="68" spans="1:4" x14ac:dyDescent="0.25">
      <c r="A68" t="s">
        <v>459</v>
      </c>
      <c r="B68" t="s">
        <v>746</v>
      </c>
      <c r="C68" s="1">
        <v>4</v>
      </c>
      <c r="D68" s="1">
        <v>1</v>
      </c>
    </row>
    <row r="69" spans="1:4" x14ac:dyDescent="0.25">
      <c r="A69" t="s">
        <v>91</v>
      </c>
      <c r="B69" t="s">
        <v>157</v>
      </c>
      <c r="C69" s="1">
        <v>1</v>
      </c>
      <c r="D69" s="1">
        <v>1</v>
      </c>
    </row>
    <row r="70" spans="1:4" x14ac:dyDescent="0.25">
      <c r="A70" t="s">
        <v>1395</v>
      </c>
      <c r="B70" t="s">
        <v>1491</v>
      </c>
      <c r="C70" s="1">
        <v>15</v>
      </c>
      <c r="D70" s="1">
        <v>1</v>
      </c>
    </row>
    <row r="71" spans="1:4" x14ac:dyDescent="0.25">
      <c r="A71" t="s">
        <v>1396</v>
      </c>
      <c r="B71" t="s">
        <v>1492</v>
      </c>
      <c r="C71" s="1">
        <v>8</v>
      </c>
      <c r="D71" s="1">
        <v>1</v>
      </c>
    </row>
    <row r="72" spans="1:4" x14ac:dyDescent="0.25">
      <c r="A72" t="s">
        <v>456</v>
      </c>
      <c r="B72" t="s">
        <v>743</v>
      </c>
      <c r="C72" s="1">
        <v>2</v>
      </c>
      <c r="D72" s="1">
        <v>1</v>
      </c>
    </row>
    <row r="73" spans="1:4" x14ac:dyDescent="0.25">
      <c r="A73" t="s">
        <v>1003</v>
      </c>
      <c r="B73" t="s">
        <v>1110</v>
      </c>
      <c r="C73" s="1">
        <v>15</v>
      </c>
      <c r="D73" s="1">
        <v>1</v>
      </c>
    </row>
    <row r="74" spans="1:4" x14ac:dyDescent="0.25">
      <c r="A74" t="s">
        <v>212</v>
      </c>
      <c r="B74" t="s">
        <v>277</v>
      </c>
      <c r="C74" s="1">
        <v>55</v>
      </c>
      <c r="D74" s="1">
        <v>1</v>
      </c>
    </row>
    <row r="75" spans="1:4" x14ac:dyDescent="0.25">
      <c r="A75" t="s">
        <v>531</v>
      </c>
      <c r="B75" t="s">
        <v>814</v>
      </c>
      <c r="C75" s="1">
        <v>4</v>
      </c>
      <c r="D75" s="1">
        <v>1</v>
      </c>
    </row>
    <row r="76" spans="1:4" x14ac:dyDescent="0.25">
      <c r="A76" t="s">
        <v>1924</v>
      </c>
      <c r="B76" t="s">
        <v>1923</v>
      </c>
      <c r="C76" s="1">
        <v>1</v>
      </c>
      <c r="D76" s="1">
        <v>1</v>
      </c>
    </row>
    <row r="77" spans="1:4" x14ac:dyDescent="0.25">
      <c r="A77" t="s">
        <v>1005</v>
      </c>
      <c r="B77" t="s">
        <v>1111</v>
      </c>
      <c r="C77" s="1">
        <v>6</v>
      </c>
      <c r="D77" s="1">
        <v>1</v>
      </c>
    </row>
    <row r="78" spans="1:4" x14ac:dyDescent="0.25">
      <c r="A78" t="s">
        <v>918</v>
      </c>
      <c r="B78" t="s">
        <v>962</v>
      </c>
      <c r="C78" s="1">
        <v>20</v>
      </c>
      <c r="D78" s="1">
        <v>1</v>
      </c>
    </row>
    <row r="79" spans="1:4" x14ac:dyDescent="0.25">
      <c r="A79" t="s">
        <v>537</v>
      </c>
      <c r="B79" t="s">
        <v>820</v>
      </c>
      <c r="C79" s="1">
        <v>2</v>
      </c>
      <c r="D79" s="1">
        <v>1</v>
      </c>
    </row>
    <row r="80" spans="1:4" x14ac:dyDescent="0.25">
      <c r="A80" t="s">
        <v>375</v>
      </c>
      <c r="B80" t="s">
        <v>674</v>
      </c>
      <c r="C80" s="1">
        <v>4</v>
      </c>
      <c r="D80" s="1">
        <v>1</v>
      </c>
    </row>
    <row r="81" spans="1:4" x14ac:dyDescent="0.25">
      <c r="A81" t="s">
        <v>1004</v>
      </c>
      <c r="B81" t="s">
        <v>1112</v>
      </c>
      <c r="C81" s="1">
        <v>10</v>
      </c>
      <c r="D81" s="1">
        <v>1</v>
      </c>
    </row>
    <row r="82" spans="1:4" x14ac:dyDescent="0.25">
      <c r="A82" t="s">
        <v>88</v>
      </c>
      <c r="B82" t="s">
        <v>154</v>
      </c>
      <c r="C82" s="1">
        <v>24</v>
      </c>
      <c r="D82" s="1">
        <v>1</v>
      </c>
    </row>
    <row r="83" spans="1:4" x14ac:dyDescent="0.25">
      <c r="A83" t="s">
        <v>92</v>
      </c>
      <c r="B83" t="s">
        <v>158</v>
      </c>
      <c r="C83" s="1">
        <v>220</v>
      </c>
      <c r="D83" s="1">
        <v>1</v>
      </c>
    </row>
    <row r="84" spans="1:4" x14ac:dyDescent="0.25">
      <c r="A84" t="s">
        <v>1280</v>
      </c>
      <c r="B84" t="s">
        <v>1308</v>
      </c>
      <c r="C84" s="1">
        <v>15</v>
      </c>
      <c r="D84" s="1">
        <v>1</v>
      </c>
    </row>
    <row r="85" spans="1:4" x14ac:dyDescent="0.25">
      <c r="A85" t="s">
        <v>538</v>
      </c>
      <c r="B85" t="s">
        <v>821</v>
      </c>
      <c r="C85" s="1">
        <v>4</v>
      </c>
      <c r="D85" s="1">
        <v>1</v>
      </c>
    </row>
    <row r="86" spans="1:4" x14ac:dyDescent="0.25">
      <c r="A86" t="s">
        <v>539</v>
      </c>
      <c r="B86" t="s">
        <v>822</v>
      </c>
      <c r="C86" s="1">
        <v>2</v>
      </c>
      <c r="D86" s="1">
        <v>1</v>
      </c>
    </row>
    <row r="87" spans="1:4" x14ac:dyDescent="0.25">
      <c r="A87" t="s">
        <v>1397</v>
      </c>
      <c r="B87" t="s">
        <v>1493</v>
      </c>
      <c r="C87" s="1">
        <v>18</v>
      </c>
      <c r="D87" s="1">
        <v>1</v>
      </c>
    </row>
    <row r="88" spans="1:4" x14ac:dyDescent="0.25">
      <c r="A88" t="s">
        <v>1398</v>
      </c>
      <c r="B88" t="s">
        <v>1494</v>
      </c>
      <c r="C88" s="1">
        <v>12</v>
      </c>
      <c r="D88" s="1">
        <v>1</v>
      </c>
    </row>
    <row r="89" spans="1:4" x14ac:dyDescent="0.25">
      <c r="A89" t="s">
        <v>213</v>
      </c>
      <c r="B89" t="s">
        <v>278</v>
      </c>
      <c r="C89" s="1">
        <v>14</v>
      </c>
      <c r="D89" s="1">
        <v>1</v>
      </c>
    </row>
    <row r="90" spans="1:4" x14ac:dyDescent="0.25">
      <c r="A90" t="s">
        <v>306</v>
      </c>
      <c r="B90" t="s">
        <v>611</v>
      </c>
      <c r="C90" s="1">
        <v>1</v>
      </c>
      <c r="D90" s="1">
        <v>1</v>
      </c>
    </row>
    <row r="91" spans="1:4" x14ac:dyDescent="0.25">
      <c r="A91" t="s">
        <v>385</v>
      </c>
      <c r="B91" t="s">
        <v>684</v>
      </c>
      <c r="C91" s="1">
        <v>2</v>
      </c>
      <c r="D91" s="1">
        <v>1</v>
      </c>
    </row>
    <row r="92" spans="1:4" x14ac:dyDescent="0.25">
      <c r="A92" t="s">
        <v>214</v>
      </c>
      <c r="B92" t="s">
        <v>279</v>
      </c>
      <c r="C92" s="1">
        <v>1</v>
      </c>
      <c r="D92" s="1">
        <v>1</v>
      </c>
    </row>
    <row r="93" spans="1:4" x14ac:dyDescent="0.25">
      <c r="A93" t="s">
        <v>1010</v>
      </c>
      <c r="B93" t="s">
        <v>1113</v>
      </c>
      <c r="C93" s="1">
        <v>2</v>
      </c>
      <c r="D93" s="1">
        <v>1</v>
      </c>
    </row>
    <row r="94" spans="1:4" x14ac:dyDescent="0.25">
      <c r="A94" t="s">
        <v>215</v>
      </c>
      <c r="B94" t="s">
        <v>280</v>
      </c>
      <c r="C94" s="1">
        <v>1</v>
      </c>
      <c r="D94" s="1">
        <v>1</v>
      </c>
    </row>
    <row r="95" spans="1:4" x14ac:dyDescent="0.25">
      <c r="A95" t="s">
        <v>28</v>
      </c>
      <c r="B95" t="s">
        <v>881</v>
      </c>
      <c r="C95" s="1">
        <v>4</v>
      </c>
      <c r="D95" s="1">
        <v>1</v>
      </c>
    </row>
    <row r="96" spans="1:4" x14ac:dyDescent="0.25">
      <c r="A96" t="s">
        <v>1006</v>
      </c>
      <c r="B96" t="s">
        <v>1114</v>
      </c>
      <c r="C96" s="1">
        <v>1</v>
      </c>
      <c r="D96" s="1">
        <v>1</v>
      </c>
    </row>
    <row r="97" spans="1:4" x14ac:dyDescent="0.25">
      <c r="A97" t="s">
        <v>1278</v>
      </c>
      <c r="B97" t="s">
        <v>1277</v>
      </c>
      <c r="C97" s="1">
        <v>4</v>
      </c>
      <c r="D97" s="1">
        <v>1</v>
      </c>
    </row>
    <row r="98" spans="1:4" x14ac:dyDescent="0.25">
      <c r="A98" t="s">
        <v>383</v>
      </c>
      <c r="B98" t="s">
        <v>682</v>
      </c>
      <c r="C98" s="1">
        <v>2</v>
      </c>
      <c r="D98" s="1">
        <v>1</v>
      </c>
    </row>
    <row r="99" spans="1:4" x14ac:dyDescent="0.25">
      <c r="A99" t="s">
        <v>462</v>
      </c>
      <c r="B99" t="s">
        <v>749</v>
      </c>
      <c r="C99" s="1">
        <v>5</v>
      </c>
      <c r="D99" s="1">
        <v>1</v>
      </c>
    </row>
    <row r="100" spans="1:4" x14ac:dyDescent="0.25">
      <c r="A100" t="s">
        <v>2000</v>
      </c>
      <c r="B100" t="s">
        <v>2066</v>
      </c>
      <c r="C100" s="1">
        <v>25</v>
      </c>
      <c r="D100" s="1">
        <v>1</v>
      </c>
    </row>
    <row r="101" spans="1:4" x14ac:dyDescent="0.25">
      <c r="A101" t="s">
        <v>29</v>
      </c>
      <c r="B101" t="s">
        <v>239</v>
      </c>
      <c r="C101" s="1">
        <v>1</v>
      </c>
      <c r="D101" s="1">
        <v>1</v>
      </c>
    </row>
    <row r="102" spans="1:4" x14ac:dyDescent="0.25">
      <c r="A102" t="s">
        <v>1210</v>
      </c>
      <c r="B102" t="s">
        <v>1197</v>
      </c>
      <c r="C102" s="1">
        <v>20</v>
      </c>
      <c r="D102" s="1">
        <v>1</v>
      </c>
    </row>
    <row r="103" spans="1:4" x14ac:dyDescent="0.25">
      <c r="A103" t="s">
        <v>1007</v>
      </c>
      <c r="B103" t="s">
        <v>1115</v>
      </c>
      <c r="C103" s="1">
        <v>5</v>
      </c>
      <c r="D103" s="1">
        <v>1</v>
      </c>
    </row>
    <row r="104" spans="1:4" x14ac:dyDescent="0.25">
      <c r="A104" t="s">
        <v>1281</v>
      </c>
      <c r="B104" t="s">
        <v>1797</v>
      </c>
      <c r="C104" s="1">
        <v>180</v>
      </c>
      <c r="D104" s="1">
        <v>1</v>
      </c>
    </row>
    <row r="105" spans="1:4" x14ac:dyDescent="0.25">
      <c r="A105" t="s">
        <v>30</v>
      </c>
      <c r="B105" t="s">
        <v>879</v>
      </c>
      <c r="C105" s="1">
        <v>6</v>
      </c>
      <c r="D105" s="1">
        <v>1</v>
      </c>
    </row>
    <row r="106" spans="1:4" x14ac:dyDescent="0.25">
      <c r="A106" t="s">
        <v>2038</v>
      </c>
      <c r="B106" t="s">
        <v>2049</v>
      </c>
      <c r="C106" s="22">
        <v>3</v>
      </c>
      <c r="D106" s="1">
        <v>1</v>
      </c>
    </row>
    <row r="107" spans="1:4" x14ac:dyDescent="0.25">
      <c r="A107" t="s">
        <v>463</v>
      </c>
      <c r="B107" t="s">
        <v>750</v>
      </c>
      <c r="C107" s="1">
        <v>2</v>
      </c>
      <c r="D107" s="1">
        <v>1</v>
      </c>
    </row>
    <row r="108" spans="1:4" x14ac:dyDescent="0.25">
      <c r="A108" t="s">
        <v>1008</v>
      </c>
      <c r="B108" t="s">
        <v>1116</v>
      </c>
      <c r="C108" s="1">
        <v>16</v>
      </c>
      <c r="D108" s="1">
        <v>1</v>
      </c>
    </row>
    <row r="109" spans="1:4" x14ac:dyDescent="0.25">
      <c r="A109" t="s">
        <v>919</v>
      </c>
      <c r="B109" t="s">
        <v>963</v>
      </c>
      <c r="C109" s="1">
        <v>30</v>
      </c>
      <c r="D109" s="1">
        <v>1</v>
      </c>
    </row>
    <row r="110" spans="1:4" x14ac:dyDescent="0.25">
      <c r="A110" t="s">
        <v>1399</v>
      </c>
      <c r="B110" t="s">
        <v>1495</v>
      </c>
      <c r="C110" s="1">
        <v>12</v>
      </c>
      <c r="D110" s="1">
        <v>1</v>
      </c>
    </row>
    <row r="111" spans="1:4" x14ac:dyDescent="0.25">
      <c r="A111" t="s">
        <v>31</v>
      </c>
      <c r="B111" t="s">
        <v>880</v>
      </c>
      <c r="C111" s="1">
        <v>66</v>
      </c>
      <c r="D111" s="1">
        <v>1</v>
      </c>
    </row>
    <row r="112" spans="1:4" x14ac:dyDescent="0.25">
      <c r="A112" t="s">
        <v>2027</v>
      </c>
      <c r="B112" t="s">
        <v>1382</v>
      </c>
      <c r="C112" s="1">
        <v>25</v>
      </c>
      <c r="D112" s="1">
        <v>1</v>
      </c>
    </row>
    <row r="113" spans="1:4" x14ac:dyDescent="0.25">
      <c r="A113" t="s">
        <v>93</v>
      </c>
      <c r="B113" t="s">
        <v>159</v>
      </c>
      <c r="C113" s="1">
        <v>175</v>
      </c>
      <c r="D113" s="1">
        <v>1</v>
      </c>
    </row>
    <row r="114" spans="1:4" x14ac:dyDescent="0.25">
      <c r="A114" t="s">
        <v>1400</v>
      </c>
      <c r="B114" t="s">
        <v>1496</v>
      </c>
      <c r="C114" s="1">
        <v>10</v>
      </c>
      <c r="D114" s="1">
        <v>1</v>
      </c>
    </row>
    <row r="115" spans="1:4" x14ac:dyDescent="0.25">
      <c r="A115" t="s">
        <v>386</v>
      </c>
      <c r="B115" t="s">
        <v>685</v>
      </c>
      <c r="C115" s="1">
        <v>1</v>
      </c>
      <c r="D115" s="1">
        <v>1</v>
      </c>
    </row>
    <row r="116" spans="1:4" x14ac:dyDescent="0.25">
      <c r="A116" t="s">
        <v>307</v>
      </c>
      <c r="B116" t="s">
        <v>612</v>
      </c>
      <c r="C116" s="1">
        <v>1</v>
      </c>
      <c r="D116" s="1">
        <v>1</v>
      </c>
    </row>
    <row r="117" spans="1:4" x14ac:dyDescent="0.25">
      <c r="A117" t="s">
        <v>1009</v>
      </c>
      <c r="B117" t="s">
        <v>1059</v>
      </c>
      <c r="C117" s="1">
        <v>4</v>
      </c>
      <c r="D117" s="1">
        <v>1</v>
      </c>
    </row>
    <row r="118" spans="1:4" x14ac:dyDescent="0.25">
      <c r="A118" t="s">
        <v>454</v>
      </c>
      <c r="B118" t="s">
        <v>1596</v>
      </c>
      <c r="C118" s="1">
        <v>4</v>
      </c>
      <c r="D118" s="1">
        <v>1</v>
      </c>
    </row>
    <row r="119" spans="1:4" x14ac:dyDescent="0.25">
      <c r="A119" t="s">
        <v>1011</v>
      </c>
      <c r="B119" t="s">
        <v>1117</v>
      </c>
      <c r="C119" s="1">
        <v>5</v>
      </c>
      <c r="D119" s="1">
        <v>1</v>
      </c>
    </row>
    <row r="120" spans="1:4" x14ac:dyDescent="0.25">
      <c r="A120" t="s">
        <v>90</v>
      </c>
      <c r="B120" t="s">
        <v>156</v>
      </c>
      <c r="C120" s="1">
        <v>70</v>
      </c>
      <c r="D120" s="1">
        <v>1</v>
      </c>
    </row>
    <row r="121" spans="1:4" x14ac:dyDescent="0.25">
      <c r="A121" t="s">
        <v>542</v>
      </c>
      <c r="B121" t="s">
        <v>825</v>
      </c>
      <c r="C121" s="1">
        <v>4</v>
      </c>
      <c r="D121" s="1">
        <v>1</v>
      </c>
    </row>
    <row r="122" spans="1:4" x14ac:dyDescent="0.25">
      <c r="A122" t="s">
        <v>920</v>
      </c>
      <c r="B122" t="s">
        <v>1788</v>
      </c>
      <c r="C122" s="1">
        <v>4</v>
      </c>
      <c r="D122" s="1">
        <v>1</v>
      </c>
    </row>
    <row r="123" spans="1:4" x14ac:dyDescent="0.25">
      <c r="A123" t="s">
        <v>541</v>
      </c>
      <c r="B123" t="s">
        <v>824</v>
      </c>
      <c r="C123" s="1">
        <v>1</v>
      </c>
      <c r="D123" s="1">
        <v>1</v>
      </c>
    </row>
    <row r="124" spans="1:4" x14ac:dyDescent="0.25">
      <c r="A124" t="s">
        <v>1401</v>
      </c>
      <c r="B124" t="s">
        <v>1497</v>
      </c>
      <c r="C124" s="1">
        <v>10</v>
      </c>
      <c r="D124" s="1">
        <v>1</v>
      </c>
    </row>
    <row r="125" spans="1:4" x14ac:dyDescent="0.25">
      <c r="A125" t="s">
        <v>1282</v>
      </c>
      <c r="B125" t="s">
        <v>1330</v>
      </c>
      <c r="C125" s="1">
        <v>5</v>
      </c>
      <c r="D125" s="1">
        <v>1</v>
      </c>
    </row>
    <row r="126" spans="1:4" x14ac:dyDescent="0.25">
      <c r="A126" t="s">
        <v>1402</v>
      </c>
      <c r="B126" t="s">
        <v>1498</v>
      </c>
      <c r="C126" s="1">
        <v>30</v>
      </c>
      <c r="D126" s="1">
        <v>1</v>
      </c>
    </row>
    <row r="127" spans="1:4" x14ac:dyDescent="0.25">
      <c r="A127" t="s">
        <v>32</v>
      </c>
      <c r="B127" t="s">
        <v>1970</v>
      </c>
      <c r="C127" s="1">
        <v>10</v>
      </c>
      <c r="D127" s="1">
        <v>1</v>
      </c>
    </row>
    <row r="128" spans="1:4" x14ac:dyDescent="0.25">
      <c r="A128" t="s">
        <v>921</v>
      </c>
      <c r="B128" t="s">
        <v>964</v>
      </c>
      <c r="C128" s="1">
        <v>200</v>
      </c>
      <c r="D128" s="1">
        <v>1</v>
      </c>
    </row>
    <row r="129" spans="1:4" x14ac:dyDescent="0.25">
      <c r="A129" t="s">
        <v>1403</v>
      </c>
      <c r="B129" t="s">
        <v>1499</v>
      </c>
      <c r="C129" s="1">
        <v>780</v>
      </c>
      <c r="D129" s="1">
        <v>1</v>
      </c>
    </row>
    <row r="130" spans="1:4" x14ac:dyDescent="0.25">
      <c r="A130" t="s">
        <v>390</v>
      </c>
      <c r="B130" t="s">
        <v>688</v>
      </c>
      <c r="C130" s="1">
        <v>2</v>
      </c>
      <c r="D130" s="1">
        <v>1</v>
      </c>
    </row>
    <row r="131" spans="1:4" x14ac:dyDescent="0.25">
      <c r="A131" t="s">
        <v>1211</v>
      </c>
      <c r="B131" t="s">
        <v>1198</v>
      </c>
      <c r="C131" s="1">
        <v>10</v>
      </c>
      <c r="D131" s="1">
        <v>1</v>
      </c>
    </row>
    <row r="132" spans="1:4" x14ac:dyDescent="0.25">
      <c r="A132" t="s">
        <v>1283</v>
      </c>
      <c r="B132" t="s">
        <v>1309</v>
      </c>
      <c r="C132" s="1">
        <v>15</v>
      </c>
      <c r="D132" s="1">
        <v>1</v>
      </c>
    </row>
    <row r="133" spans="1:4" x14ac:dyDescent="0.25">
      <c r="A133" t="s">
        <v>2039</v>
      </c>
      <c r="B133" t="s">
        <v>2050</v>
      </c>
      <c r="C133" s="22">
        <v>5</v>
      </c>
      <c r="D133" s="1">
        <v>1</v>
      </c>
    </row>
    <row r="134" spans="1:4" x14ac:dyDescent="0.25">
      <c r="A134" t="s">
        <v>100</v>
      </c>
      <c r="B134" t="s">
        <v>165</v>
      </c>
      <c r="C134" s="1">
        <v>24</v>
      </c>
      <c r="D134" s="1">
        <v>1</v>
      </c>
    </row>
    <row r="135" spans="1:4" x14ac:dyDescent="0.25">
      <c r="A135" t="s">
        <v>102</v>
      </c>
      <c r="B135" t="s">
        <v>1860</v>
      </c>
      <c r="C135" s="1">
        <v>4</v>
      </c>
      <c r="D135" s="1">
        <v>1</v>
      </c>
    </row>
    <row r="136" spans="1:4" x14ac:dyDescent="0.25">
      <c r="A136" t="s">
        <v>101</v>
      </c>
      <c r="B136" t="s">
        <v>166</v>
      </c>
      <c r="C136" s="1">
        <v>2</v>
      </c>
      <c r="D136" s="1">
        <v>1</v>
      </c>
    </row>
    <row r="137" spans="1:4" x14ac:dyDescent="0.25">
      <c r="A137" t="s">
        <v>103</v>
      </c>
      <c r="B137" t="s">
        <v>167</v>
      </c>
      <c r="C137" s="1">
        <v>1</v>
      </c>
      <c r="D137" s="1">
        <v>1</v>
      </c>
    </row>
    <row r="138" spans="1:4" x14ac:dyDescent="0.25">
      <c r="A138" t="s">
        <v>309</v>
      </c>
      <c r="B138" t="s">
        <v>613</v>
      </c>
      <c r="C138" s="1">
        <v>1</v>
      </c>
      <c r="D138" s="1">
        <v>1</v>
      </c>
    </row>
    <row r="139" spans="1:4" x14ac:dyDescent="0.25">
      <c r="A139" t="s">
        <v>492</v>
      </c>
      <c r="B139" t="s">
        <v>777</v>
      </c>
      <c r="C139" s="1">
        <v>2</v>
      </c>
      <c r="D139" s="1">
        <v>1</v>
      </c>
    </row>
    <row r="140" spans="1:4" x14ac:dyDescent="0.25">
      <c r="A140" t="s">
        <v>310</v>
      </c>
      <c r="B140" t="s">
        <v>614</v>
      </c>
      <c r="C140" s="1">
        <v>1</v>
      </c>
      <c r="D140" s="1">
        <v>1</v>
      </c>
    </row>
    <row r="141" spans="1:4" x14ac:dyDescent="0.25">
      <c r="A141" t="s">
        <v>922</v>
      </c>
      <c r="B141" t="s">
        <v>965</v>
      </c>
      <c r="C141" s="1">
        <v>4</v>
      </c>
      <c r="D141" s="1">
        <v>1</v>
      </c>
    </row>
    <row r="142" spans="1:4" x14ac:dyDescent="0.25">
      <c r="A142" t="s">
        <v>104</v>
      </c>
      <c r="B142" t="s">
        <v>884</v>
      </c>
      <c r="C142" s="1">
        <v>2</v>
      </c>
      <c r="D142" s="1">
        <v>1</v>
      </c>
    </row>
    <row r="143" spans="1:4" x14ac:dyDescent="0.25">
      <c r="A143" t="s">
        <v>543</v>
      </c>
      <c r="B143" t="s">
        <v>826</v>
      </c>
      <c r="C143" s="1">
        <v>2</v>
      </c>
      <c r="D143" s="1">
        <v>1</v>
      </c>
    </row>
    <row r="144" spans="1:4" x14ac:dyDescent="0.25">
      <c r="A144" t="s">
        <v>388</v>
      </c>
      <c r="B144" t="s">
        <v>687</v>
      </c>
      <c r="C144" s="1">
        <v>1</v>
      </c>
      <c r="D144" s="1">
        <v>1</v>
      </c>
    </row>
    <row r="145" spans="1:4" x14ac:dyDescent="0.25">
      <c r="A145" t="s">
        <v>923</v>
      </c>
      <c r="B145" t="s">
        <v>966</v>
      </c>
      <c r="C145" s="1">
        <v>20</v>
      </c>
      <c r="D145" s="1">
        <v>1</v>
      </c>
    </row>
    <row r="146" spans="1:4" x14ac:dyDescent="0.25">
      <c r="A146" t="s">
        <v>464</v>
      </c>
      <c r="B146" t="s">
        <v>751</v>
      </c>
      <c r="C146" s="1">
        <v>2</v>
      </c>
      <c r="D146" s="1">
        <v>1</v>
      </c>
    </row>
    <row r="147" spans="1:4" x14ac:dyDescent="0.25">
      <c r="A147" t="s">
        <v>1479</v>
      </c>
      <c r="B147" t="s">
        <v>1572</v>
      </c>
      <c r="C147" s="1">
        <v>1</v>
      </c>
      <c r="D147" s="1">
        <v>1</v>
      </c>
    </row>
    <row r="148" spans="1:4" x14ac:dyDescent="0.25">
      <c r="A148" t="s">
        <v>1914</v>
      </c>
      <c r="B148" t="s">
        <v>1913</v>
      </c>
      <c r="C148" s="1">
        <v>2</v>
      </c>
      <c r="D148" s="1">
        <v>1</v>
      </c>
    </row>
    <row r="149" spans="1:4" x14ac:dyDescent="0.25">
      <c r="A149" t="s">
        <v>311</v>
      </c>
      <c r="B149" t="s">
        <v>615</v>
      </c>
      <c r="C149" s="1">
        <v>1</v>
      </c>
      <c r="D149" s="1">
        <v>1</v>
      </c>
    </row>
    <row r="150" spans="1:4" x14ac:dyDescent="0.25">
      <c r="A150" t="s">
        <v>312</v>
      </c>
      <c r="B150" t="s">
        <v>616</v>
      </c>
      <c r="C150" s="1">
        <v>1</v>
      </c>
      <c r="D150" s="1">
        <v>1</v>
      </c>
    </row>
    <row r="151" spans="1:4" x14ac:dyDescent="0.25">
      <c r="A151" t="s">
        <v>1645</v>
      </c>
      <c r="B151" t="s">
        <v>1663</v>
      </c>
      <c r="C151" s="1">
        <v>4</v>
      </c>
      <c r="D151" s="1">
        <v>1</v>
      </c>
    </row>
    <row r="152" spans="1:4" x14ac:dyDescent="0.25">
      <c r="A152" t="s">
        <v>313</v>
      </c>
      <c r="B152" t="s">
        <v>617</v>
      </c>
      <c r="C152" s="1">
        <v>1</v>
      </c>
      <c r="D152" s="1">
        <v>1</v>
      </c>
    </row>
    <row r="153" spans="1:4" x14ac:dyDescent="0.25">
      <c r="A153" t="s">
        <v>466</v>
      </c>
      <c r="B153" t="s">
        <v>753</v>
      </c>
      <c r="C153" s="1">
        <v>20</v>
      </c>
      <c r="D153" s="1">
        <v>1</v>
      </c>
    </row>
    <row r="154" spans="1:4" x14ac:dyDescent="0.25">
      <c r="A154" t="s">
        <v>1642</v>
      </c>
      <c r="B154" t="s">
        <v>1660</v>
      </c>
      <c r="C154" s="1">
        <v>2</v>
      </c>
      <c r="D154" s="1">
        <v>1</v>
      </c>
    </row>
    <row r="155" spans="1:4" x14ac:dyDescent="0.25">
      <c r="A155" t="s">
        <v>1404</v>
      </c>
      <c r="B155" t="s">
        <v>1500</v>
      </c>
      <c r="C155" s="1">
        <v>3</v>
      </c>
      <c r="D155" s="1">
        <v>1</v>
      </c>
    </row>
    <row r="156" spans="1:4" x14ac:dyDescent="0.25">
      <c r="A156" t="s">
        <v>96</v>
      </c>
      <c r="B156" t="s">
        <v>162</v>
      </c>
      <c r="C156" s="1">
        <v>60</v>
      </c>
      <c r="D156" s="1">
        <v>1</v>
      </c>
    </row>
    <row r="157" spans="1:4" x14ac:dyDescent="0.25">
      <c r="A157" t="s">
        <v>465</v>
      </c>
      <c r="B157" t="s">
        <v>752</v>
      </c>
      <c r="C157" s="1">
        <v>2</v>
      </c>
      <c r="D157" s="1">
        <v>1</v>
      </c>
    </row>
    <row r="158" spans="1:4" x14ac:dyDescent="0.25">
      <c r="A158" t="s">
        <v>544</v>
      </c>
      <c r="B158" t="s">
        <v>827</v>
      </c>
      <c r="C158" s="1">
        <v>20</v>
      </c>
      <c r="D158" s="1">
        <v>1</v>
      </c>
    </row>
    <row r="159" spans="1:4" x14ac:dyDescent="0.25">
      <c r="A159" t="s">
        <v>387</v>
      </c>
      <c r="B159" t="s">
        <v>686</v>
      </c>
      <c r="C159" s="1">
        <v>4</v>
      </c>
      <c r="D159" s="1">
        <v>1</v>
      </c>
    </row>
    <row r="160" spans="1:4" x14ac:dyDescent="0.25">
      <c r="A160" t="s">
        <v>1012</v>
      </c>
      <c r="B160" t="s">
        <v>1118</v>
      </c>
      <c r="C160" s="1">
        <v>4</v>
      </c>
      <c r="D160" s="1">
        <v>1</v>
      </c>
    </row>
    <row r="161" spans="1:4" x14ac:dyDescent="0.25">
      <c r="A161" t="s">
        <v>95</v>
      </c>
      <c r="B161" t="s">
        <v>161</v>
      </c>
      <c r="C161" s="1">
        <v>1</v>
      </c>
      <c r="D161" s="1">
        <v>1</v>
      </c>
    </row>
    <row r="162" spans="1:4" x14ac:dyDescent="0.25">
      <c r="A162" t="s">
        <v>1212</v>
      </c>
      <c r="B162" t="s">
        <v>1199</v>
      </c>
      <c r="C162" s="1">
        <v>20</v>
      </c>
      <c r="D162" s="1">
        <v>1</v>
      </c>
    </row>
    <row r="163" spans="1:4" x14ac:dyDescent="0.25">
      <c r="A163" t="s">
        <v>97</v>
      </c>
      <c r="B163" t="s">
        <v>163</v>
      </c>
      <c r="C163" s="1">
        <v>2</v>
      </c>
      <c r="D163" s="1">
        <v>1</v>
      </c>
    </row>
    <row r="164" spans="1:4" x14ac:dyDescent="0.25">
      <c r="A164" t="s">
        <v>546</v>
      </c>
      <c r="B164" t="s">
        <v>829</v>
      </c>
      <c r="C164" s="1">
        <v>5</v>
      </c>
      <c r="D164" s="1">
        <v>1</v>
      </c>
    </row>
    <row r="165" spans="1:4" x14ac:dyDescent="0.25">
      <c r="A165" t="s">
        <v>4</v>
      </c>
      <c r="B165" t="s">
        <v>243</v>
      </c>
      <c r="C165" s="1">
        <v>5</v>
      </c>
      <c r="D165" s="1">
        <v>1</v>
      </c>
    </row>
    <row r="166" spans="1:4" x14ac:dyDescent="0.25">
      <c r="A166" t="s">
        <v>5</v>
      </c>
      <c r="B166" t="s">
        <v>244</v>
      </c>
      <c r="C166" s="1">
        <v>6</v>
      </c>
      <c r="D166" s="1">
        <v>1</v>
      </c>
    </row>
    <row r="167" spans="1:4" x14ac:dyDescent="0.25">
      <c r="A167" t="s">
        <v>314</v>
      </c>
      <c r="B167" t="s">
        <v>618</v>
      </c>
      <c r="C167" s="1">
        <v>1</v>
      </c>
      <c r="D167" s="1">
        <v>1</v>
      </c>
    </row>
    <row r="168" spans="1:4" x14ac:dyDescent="0.25">
      <c r="A168" t="s">
        <v>315</v>
      </c>
      <c r="B168" t="s">
        <v>619</v>
      </c>
      <c r="C168" s="1">
        <v>2</v>
      </c>
      <c r="D168" s="1">
        <v>1</v>
      </c>
    </row>
    <row r="169" spans="1:4" x14ac:dyDescent="0.25">
      <c r="A169" t="s">
        <v>98</v>
      </c>
      <c r="B169" t="s">
        <v>164</v>
      </c>
      <c r="C169" s="1">
        <v>4</v>
      </c>
      <c r="D169" s="1">
        <v>1</v>
      </c>
    </row>
    <row r="170" spans="1:4" x14ac:dyDescent="0.25">
      <c r="A170" t="s">
        <v>1405</v>
      </c>
      <c r="B170" t="s">
        <v>1501</v>
      </c>
      <c r="C170" s="1">
        <v>18</v>
      </c>
      <c r="D170" s="1">
        <v>1</v>
      </c>
    </row>
    <row r="171" spans="1:4" x14ac:dyDescent="0.25">
      <c r="A171" t="s">
        <v>99</v>
      </c>
      <c r="B171" t="s">
        <v>882</v>
      </c>
      <c r="C171" s="1">
        <v>4</v>
      </c>
      <c r="D171" s="1">
        <v>1</v>
      </c>
    </row>
    <row r="172" spans="1:4" x14ac:dyDescent="0.25">
      <c r="A172" t="s">
        <v>469</v>
      </c>
      <c r="B172" t="s">
        <v>756</v>
      </c>
      <c r="C172" s="1">
        <v>2</v>
      </c>
      <c r="D172" s="1">
        <v>1</v>
      </c>
    </row>
    <row r="173" spans="1:4" x14ac:dyDescent="0.25">
      <c r="A173" t="s">
        <v>1480</v>
      </c>
      <c r="B173" t="s">
        <v>1573</v>
      </c>
      <c r="C173" s="1">
        <v>5</v>
      </c>
      <c r="D173" s="1">
        <v>1</v>
      </c>
    </row>
    <row r="174" spans="1:4" x14ac:dyDescent="0.25">
      <c r="A174" t="s">
        <v>1406</v>
      </c>
      <c r="B174" t="s">
        <v>1502</v>
      </c>
      <c r="C174" s="1">
        <v>8</v>
      </c>
      <c r="D174" s="1">
        <v>1</v>
      </c>
    </row>
    <row r="175" spans="1:4" x14ac:dyDescent="0.25">
      <c r="A175" t="s">
        <v>33</v>
      </c>
      <c r="B175" t="s">
        <v>245</v>
      </c>
      <c r="C175" s="1">
        <v>1</v>
      </c>
      <c r="D175" s="1">
        <v>1</v>
      </c>
    </row>
    <row r="176" spans="1:4" x14ac:dyDescent="0.25">
      <c r="A176" t="s">
        <v>1333</v>
      </c>
      <c r="B176" t="s">
        <v>1334</v>
      </c>
      <c r="C176" s="1">
        <v>25</v>
      </c>
      <c r="D176" s="1">
        <v>1</v>
      </c>
    </row>
    <row r="177" spans="1:4" x14ac:dyDescent="0.25">
      <c r="A177" t="s">
        <v>1643</v>
      </c>
      <c r="B177" t="s">
        <v>1661</v>
      </c>
      <c r="C177" s="1">
        <v>10</v>
      </c>
      <c r="D177" s="1">
        <v>1</v>
      </c>
    </row>
    <row r="178" spans="1:4" x14ac:dyDescent="0.25">
      <c r="A178" t="s">
        <v>6</v>
      </c>
      <c r="B178" t="s">
        <v>240</v>
      </c>
      <c r="C178" s="1">
        <v>5</v>
      </c>
      <c r="D178" s="1">
        <v>1</v>
      </c>
    </row>
    <row r="179" spans="1:4" x14ac:dyDescent="0.25">
      <c r="A179" t="s">
        <v>467</v>
      </c>
      <c r="B179" t="s">
        <v>754</v>
      </c>
      <c r="C179" s="1">
        <v>2</v>
      </c>
      <c r="D179" s="1">
        <v>1</v>
      </c>
    </row>
    <row r="180" spans="1:4" x14ac:dyDescent="0.25">
      <c r="A180" t="s">
        <v>316</v>
      </c>
      <c r="B180" t="s">
        <v>620</v>
      </c>
      <c r="C180" s="1">
        <v>1</v>
      </c>
      <c r="D180" s="1">
        <v>1</v>
      </c>
    </row>
    <row r="181" spans="1:4" x14ac:dyDescent="0.25">
      <c r="A181" t="s">
        <v>34</v>
      </c>
      <c r="B181" t="s">
        <v>241</v>
      </c>
      <c r="C181" s="1">
        <v>12</v>
      </c>
      <c r="D181" s="1">
        <v>1</v>
      </c>
    </row>
    <row r="182" spans="1:4" x14ac:dyDescent="0.25">
      <c r="A182" t="s">
        <v>393</v>
      </c>
      <c r="B182" t="s">
        <v>689</v>
      </c>
      <c r="C182" s="1">
        <v>2</v>
      </c>
      <c r="D182" s="1">
        <v>1</v>
      </c>
    </row>
    <row r="183" spans="1:4" ht="12.75" customHeight="1" x14ac:dyDescent="0.25">
      <c r="A183" t="s">
        <v>138</v>
      </c>
      <c r="B183" t="s">
        <v>196</v>
      </c>
      <c r="C183" s="1">
        <v>4</v>
      </c>
      <c r="D183" s="1">
        <v>1</v>
      </c>
    </row>
    <row r="184" spans="1:4" x14ac:dyDescent="0.25">
      <c r="A184" t="s">
        <v>545</v>
      </c>
      <c r="B184" t="s">
        <v>828</v>
      </c>
      <c r="C184" s="1">
        <v>10</v>
      </c>
      <c r="D184" s="1">
        <v>1</v>
      </c>
    </row>
    <row r="185" spans="1:4" x14ac:dyDescent="0.25">
      <c r="A185" t="s">
        <v>470</v>
      </c>
      <c r="B185" t="s">
        <v>757</v>
      </c>
      <c r="C185" s="1">
        <v>2</v>
      </c>
      <c r="D185" s="1">
        <v>1</v>
      </c>
    </row>
    <row r="186" spans="1:4" x14ac:dyDescent="0.25">
      <c r="A186" t="s">
        <v>2017</v>
      </c>
      <c r="B186" t="s">
        <v>2004</v>
      </c>
      <c r="C186" s="1">
        <v>4</v>
      </c>
      <c r="D186" s="1">
        <v>1</v>
      </c>
    </row>
    <row r="187" spans="1:4" x14ac:dyDescent="0.25">
      <c r="A187" t="s">
        <v>317</v>
      </c>
      <c r="B187" t="s">
        <v>621</v>
      </c>
      <c r="C187" s="1">
        <v>1</v>
      </c>
      <c r="D187" s="1">
        <v>1</v>
      </c>
    </row>
    <row r="188" spans="1:4" x14ac:dyDescent="0.25">
      <c r="A188" t="s">
        <v>1940</v>
      </c>
      <c r="B188" t="s">
        <v>1941</v>
      </c>
      <c r="C188" s="1">
        <v>4</v>
      </c>
      <c r="D188" s="1">
        <v>1</v>
      </c>
    </row>
    <row r="189" spans="1:4" x14ac:dyDescent="0.25">
      <c r="A189" t="s">
        <v>924</v>
      </c>
      <c r="B189" t="s">
        <v>967</v>
      </c>
      <c r="C189" s="1">
        <v>4</v>
      </c>
      <c r="D189" s="1">
        <v>1</v>
      </c>
    </row>
    <row r="190" spans="1:4" x14ac:dyDescent="0.25">
      <c r="A190" t="s">
        <v>925</v>
      </c>
      <c r="B190" t="s">
        <v>968</v>
      </c>
      <c r="C190" s="1">
        <v>100</v>
      </c>
      <c r="D190" s="1">
        <v>1</v>
      </c>
    </row>
    <row r="191" spans="1:4" x14ac:dyDescent="0.25">
      <c r="A191" t="s">
        <v>35</v>
      </c>
      <c r="B191" t="s">
        <v>242</v>
      </c>
      <c r="C191" s="1">
        <v>40</v>
      </c>
      <c r="D191" s="1">
        <v>1</v>
      </c>
    </row>
    <row r="192" spans="1:4" x14ac:dyDescent="0.25">
      <c r="A192" t="s">
        <v>308</v>
      </c>
      <c r="B192" t="s">
        <v>1378</v>
      </c>
      <c r="C192" s="1">
        <v>1</v>
      </c>
      <c r="D192" s="1">
        <v>1</v>
      </c>
    </row>
    <row r="193" spans="1:4" x14ac:dyDescent="0.25">
      <c r="A193" t="s">
        <v>36</v>
      </c>
      <c r="B193" t="s">
        <v>883</v>
      </c>
      <c r="C193" s="1">
        <v>2</v>
      </c>
      <c r="D193" s="1">
        <v>1</v>
      </c>
    </row>
    <row r="194" spans="1:4" x14ac:dyDescent="0.25">
      <c r="A194" t="s">
        <v>1644</v>
      </c>
      <c r="B194" t="s">
        <v>1662</v>
      </c>
      <c r="C194" s="1">
        <v>2</v>
      </c>
      <c r="D194" s="1">
        <v>1</v>
      </c>
    </row>
    <row r="195" spans="1:4" x14ac:dyDescent="0.25">
      <c r="A195" t="s">
        <v>1407</v>
      </c>
      <c r="B195" t="s">
        <v>1503</v>
      </c>
      <c r="C195" s="1">
        <v>4</v>
      </c>
      <c r="D195" s="1">
        <v>1</v>
      </c>
    </row>
    <row r="196" spans="1:4" x14ac:dyDescent="0.25">
      <c r="A196" t="s">
        <v>1408</v>
      </c>
      <c r="B196" t="s">
        <v>1504</v>
      </c>
      <c r="C196" s="1">
        <v>12</v>
      </c>
      <c r="D196" s="1">
        <v>1</v>
      </c>
    </row>
    <row r="197" spans="1:4" x14ac:dyDescent="0.25">
      <c r="A197" t="s">
        <v>94</v>
      </c>
      <c r="B197" t="s">
        <v>160</v>
      </c>
      <c r="C197" s="1">
        <v>10</v>
      </c>
      <c r="D197" s="1">
        <v>1</v>
      </c>
    </row>
    <row r="198" spans="1:4" x14ac:dyDescent="0.25">
      <c r="A198" t="s">
        <v>1927</v>
      </c>
      <c r="B198" t="s">
        <v>1926</v>
      </c>
      <c r="C198" s="1">
        <v>6</v>
      </c>
      <c r="D198" s="1">
        <v>1</v>
      </c>
    </row>
    <row r="199" spans="1:4" x14ac:dyDescent="0.25">
      <c r="A199" t="s">
        <v>1409</v>
      </c>
      <c r="B199" t="s">
        <v>1505</v>
      </c>
      <c r="C199" s="1">
        <v>8</v>
      </c>
      <c r="D199" s="1">
        <v>1</v>
      </c>
    </row>
    <row r="200" spans="1:4" x14ac:dyDescent="0.25">
      <c r="A200" t="s">
        <v>1410</v>
      </c>
      <c r="B200" t="s">
        <v>1506</v>
      </c>
      <c r="C200" s="1">
        <v>22</v>
      </c>
      <c r="D200" s="1">
        <v>1</v>
      </c>
    </row>
    <row r="201" spans="1:4" x14ac:dyDescent="0.25">
      <c r="A201" t="s">
        <v>389</v>
      </c>
      <c r="B201" t="s">
        <v>1687</v>
      </c>
      <c r="C201" s="1">
        <v>4</v>
      </c>
      <c r="D201" s="1">
        <v>1</v>
      </c>
    </row>
    <row r="202" spans="1:4" x14ac:dyDescent="0.25">
      <c r="A202" t="s">
        <v>105</v>
      </c>
      <c r="B202" t="s">
        <v>168</v>
      </c>
      <c r="C202" s="1">
        <v>2</v>
      </c>
      <c r="D202" s="1">
        <v>1</v>
      </c>
    </row>
    <row r="203" spans="1:4" x14ac:dyDescent="0.25">
      <c r="A203" t="s">
        <v>468</v>
      </c>
      <c r="B203" t="s">
        <v>755</v>
      </c>
      <c r="C203" s="1">
        <v>4</v>
      </c>
      <c r="D203" s="1">
        <v>1</v>
      </c>
    </row>
    <row r="204" spans="1:4" x14ac:dyDescent="0.25">
      <c r="A204" t="s">
        <v>37</v>
      </c>
      <c r="B204" t="s">
        <v>246</v>
      </c>
      <c r="C204" s="1">
        <v>10</v>
      </c>
      <c r="D204" s="1">
        <v>1</v>
      </c>
    </row>
    <row r="205" spans="1:4" x14ac:dyDescent="0.25">
      <c r="A205" t="s">
        <v>38</v>
      </c>
      <c r="B205" t="s">
        <v>248</v>
      </c>
      <c r="C205" s="1">
        <v>28</v>
      </c>
      <c r="D205" s="1">
        <v>1</v>
      </c>
    </row>
    <row r="206" spans="1:4" x14ac:dyDescent="0.25">
      <c r="A206" t="s">
        <v>548</v>
      </c>
      <c r="B206" t="s">
        <v>831</v>
      </c>
      <c r="C206" s="1">
        <v>4</v>
      </c>
      <c r="D206" s="1">
        <v>1</v>
      </c>
    </row>
    <row r="207" spans="1:4" x14ac:dyDescent="0.25">
      <c r="A207" t="s">
        <v>1789</v>
      </c>
      <c r="B207" t="s">
        <v>1791</v>
      </c>
      <c r="C207" s="1">
        <v>8</v>
      </c>
      <c r="D207" s="1">
        <v>1</v>
      </c>
    </row>
    <row r="208" spans="1:4" x14ac:dyDescent="0.25">
      <c r="A208" t="s">
        <v>926</v>
      </c>
      <c r="B208" t="s">
        <v>969</v>
      </c>
      <c r="C208" s="1">
        <v>10</v>
      </c>
      <c r="D208" s="1">
        <v>1</v>
      </c>
    </row>
    <row r="209" spans="1:4" x14ac:dyDescent="0.25">
      <c r="A209" t="s">
        <v>109</v>
      </c>
      <c r="B209" t="s">
        <v>172</v>
      </c>
      <c r="C209" s="1">
        <v>1</v>
      </c>
      <c r="D209" s="1">
        <v>1</v>
      </c>
    </row>
    <row r="210" spans="1:4" x14ac:dyDescent="0.25">
      <c r="A210" t="s">
        <v>106</v>
      </c>
      <c r="B210" t="s">
        <v>169</v>
      </c>
      <c r="C210" s="1">
        <v>30</v>
      </c>
      <c r="D210" s="1">
        <v>1</v>
      </c>
    </row>
    <row r="211" spans="1:4" x14ac:dyDescent="0.25">
      <c r="A211" t="s">
        <v>318</v>
      </c>
      <c r="B211" t="s">
        <v>622</v>
      </c>
      <c r="C211" s="1">
        <v>1</v>
      </c>
      <c r="D211" s="1">
        <v>1</v>
      </c>
    </row>
    <row r="212" spans="1:4" x14ac:dyDescent="0.25">
      <c r="A212" t="s">
        <v>39</v>
      </c>
      <c r="B212" t="s">
        <v>247</v>
      </c>
      <c r="C212" s="1">
        <v>1</v>
      </c>
      <c r="D212" s="1">
        <v>1</v>
      </c>
    </row>
    <row r="213" spans="1:4" x14ac:dyDescent="0.25">
      <c r="A213" t="s">
        <v>1411</v>
      </c>
      <c r="B213" t="s">
        <v>1507</v>
      </c>
      <c r="C213" s="1">
        <v>5</v>
      </c>
      <c r="D213" s="1">
        <v>1</v>
      </c>
    </row>
    <row r="214" spans="1:4" x14ac:dyDescent="0.25">
      <c r="A214" t="s">
        <v>150</v>
      </c>
      <c r="B214" t="s">
        <v>208</v>
      </c>
      <c r="C214" s="1">
        <v>1</v>
      </c>
      <c r="D214" s="1">
        <v>1</v>
      </c>
    </row>
    <row r="215" spans="1:4" x14ac:dyDescent="0.25">
      <c r="A215" t="s">
        <v>152</v>
      </c>
      <c r="B215" t="s">
        <v>210</v>
      </c>
      <c r="C215" s="1">
        <v>1</v>
      </c>
      <c r="D215" s="1">
        <v>1</v>
      </c>
    </row>
    <row r="216" spans="1:4" x14ac:dyDescent="0.25">
      <c r="A216" t="s">
        <v>319</v>
      </c>
      <c r="B216" t="s">
        <v>623</v>
      </c>
      <c r="C216" s="1">
        <v>1</v>
      </c>
      <c r="D216" s="1">
        <v>1</v>
      </c>
    </row>
    <row r="217" spans="1:4" x14ac:dyDescent="0.25">
      <c r="A217" t="s">
        <v>927</v>
      </c>
      <c r="B217" t="s">
        <v>970</v>
      </c>
      <c r="C217" s="1">
        <v>50</v>
      </c>
      <c r="D217" s="1">
        <v>1</v>
      </c>
    </row>
    <row r="218" spans="1:4" x14ac:dyDescent="0.25">
      <c r="A218" t="s">
        <v>217</v>
      </c>
      <c r="B218" t="s">
        <v>281</v>
      </c>
      <c r="C218" s="1">
        <v>18</v>
      </c>
      <c r="D218" s="1">
        <v>1</v>
      </c>
    </row>
    <row r="219" spans="1:4" x14ac:dyDescent="0.25">
      <c r="A219" t="s">
        <v>397</v>
      </c>
      <c r="B219" t="s">
        <v>693</v>
      </c>
      <c r="C219" s="1">
        <v>2</v>
      </c>
      <c r="D219" s="1">
        <v>1</v>
      </c>
    </row>
    <row r="220" spans="1:4" x14ac:dyDescent="0.25">
      <c r="A220" t="s">
        <v>1646</v>
      </c>
      <c r="B220" t="s">
        <v>1664</v>
      </c>
      <c r="C220" s="1">
        <v>10</v>
      </c>
      <c r="D220" s="1">
        <v>1</v>
      </c>
    </row>
    <row r="221" spans="1:4" x14ac:dyDescent="0.25">
      <c r="A221" t="s">
        <v>547</v>
      </c>
      <c r="B221" t="s">
        <v>830</v>
      </c>
      <c r="C221" s="1">
        <v>4</v>
      </c>
      <c r="D221" s="1">
        <v>1</v>
      </c>
    </row>
    <row r="222" spans="1:4" x14ac:dyDescent="0.25">
      <c r="A222" t="s">
        <v>928</v>
      </c>
      <c r="B222" t="s">
        <v>971</v>
      </c>
      <c r="C222" s="1">
        <v>20</v>
      </c>
      <c r="D222" s="1">
        <v>1</v>
      </c>
    </row>
    <row r="223" spans="1:4" x14ac:dyDescent="0.25">
      <c r="A223" t="s">
        <v>107</v>
      </c>
      <c r="B223" t="s">
        <v>170</v>
      </c>
      <c r="C223" s="1">
        <v>24</v>
      </c>
      <c r="D223" s="1">
        <v>1</v>
      </c>
    </row>
    <row r="224" spans="1:4" x14ac:dyDescent="0.25">
      <c r="A224" t="s">
        <v>108</v>
      </c>
      <c r="B224" t="s">
        <v>171</v>
      </c>
      <c r="C224" s="1">
        <v>2</v>
      </c>
      <c r="D224" s="1">
        <v>1</v>
      </c>
    </row>
    <row r="225" spans="1:4" x14ac:dyDescent="0.25">
      <c r="A225" t="s">
        <v>320</v>
      </c>
      <c r="B225" t="s">
        <v>624</v>
      </c>
      <c r="C225" s="1">
        <v>2</v>
      </c>
      <c r="D225" s="1">
        <v>1</v>
      </c>
    </row>
    <row r="226" spans="1:4" x14ac:dyDescent="0.25">
      <c r="A226" t="s">
        <v>1284</v>
      </c>
      <c r="B226" t="s">
        <v>1310</v>
      </c>
      <c r="C226" s="1">
        <v>50</v>
      </c>
      <c r="D226" s="1">
        <v>1</v>
      </c>
    </row>
    <row r="227" spans="1:4" x14ac:dyDescent="0.25">
      <c r="A227" t="s">
        <v>1285</v>
      </c>
      <c r="B227" t="s">
        <v>1331</v>
      </c>
      <c r="C227" s="1">
        <v>15</v>
      </c>
      <c r="D227" s="1">
        <v>1</v>
      </c>
    </row>
    <row r="228" spans="1:4" x14ac:dyDescent="0.25">
      <c r="A228" t="s">
        <v>472</v>
      </c>
      <c r="B228" t="s">
        <v>759</v>
      </c>
      <c r="C228" s="1">
        <v>2</v>
      </c>
      <c r="D228" s="1">
        <v>1</v>
      </c>
    </row>
    <row r="229" spans="1:4" x14ac:dyDescent="0.25">
      <c r="A229" t="s">
        <v>929</v>
      </c>
      <c r="B229" t="s">
        <v>972</v>
      </c>
      <c r="C229" s="1">
        <v>4</v>
      </c>
      <c r="D229" s="1">
        <v>1</v>
      </c>
    </row>
    <row r="230" spans="1:4" x14ac:dyDescent="0.25">
      <c r="A230" t="s">
        <v>1412</v>
      </c>
      <c r="B230" t="s">
        <v>1508</v>
      </c>
      <c r="C230" s="1">
        <v>6</v>
      </c>
      <c r="D230" s="1">
        <v>1</v>
      </c>
    </row>
    <row r="231" spans="1:4" x14ac:dyDescent="0.25">
      <c r="A231" t="s">
        <v>321</v>
      </c>
      <c r="B231" t="s">
        <v>625</v>
      </c>
      <c r="C231" s="1">
        <v>1</v>
      </c>
      <c r="D231" s="1">
        <v>1</v>
      </c>
    </row>
    <row r="232" spans="1:4" x14ac:dyDescent="0.25">
      <c r="A232" t="s">
        <v>1043</v>
      </c>
      <c r="B232" t="s">
        <v>1119</v>
      </c>
      <c r="C232" s="1">
        <v>6</v>
      </c>
      <c r="D232" s="1">
        <v>1</v>
      </c>
    </row>
    <row r="233" spans="1:4" x14ac:dyDescent="0.25">
      <c r="A233" t="s">
        <v>1213</v>
      </c>
      <c r="B233" t="s">
        <v>1200</v>
      </c>
      <c r="C233" s="1">
        <v>6</v>
      </c>
      <c r="D233" s="1">
        <v>1</v>
      </c>
    </row>
    <row r="234" spans="1:4" x14ac:dyDescent="0.25">
      <c r="A234" t="s">
        <v>549</v>
      </c>
      <c r="B234" t="s">
        <v>832</v>
      </c>
      <c r="C234" s="1">
        <v>4</v>
      </c>
      <c r="D234" s="1">
        <v>1</v>
      </c>
    </row>
    <row r="235" spans="1:4" x14ac:dyDescent="0.25">
      <c r="A235" t="s">
        <v>473</v>
      </c>
      <c r="B235" t="s">
        <v>760</v>
      </c>
      <c r="C235" s="1">
        <v>1</v>
      </c>
      <c r="D235" s="1">
        <v>1</v>
      </c>
    </row>
    <row r="236" spans="1:4" x14ac:dyDescent="0.25">
      <c r="A236" t="s">
        <v>2040</v>
      </c>
      <c r="B236" t="s">
        <v>2051</v>
      </c>
      <c r="C236" s="22">
        <v>32</v>
      </c>
      <c r="D236" s="1">
        <v>1</v>
      </c>
    </row>
    <row r="237" spans="1:4" x14ac:dyDescent="0.25">
      <c r="A237" t="s">
        <v>322</v>
      </c>
      <c r="B237" t="s">
        <v>626</v>
      </c>
      <c r="C237" s="1">
        <v>1</v>
      </c>
      <c r="D237" s="1">
        <v>1</v>
      </c>
    </row>
    <row r="238" spans="1:4" x14ac:dyDescent="0.25">
      <c r="A238" t="s">
        <v>1413</v>
      </c>
      <c r="B238" t="s">
        <v>1509</v>
      </c>
      <c r="C238" s="1">
        <v>8</v>
      </c>
      <c r="D238" s="1">
        <v>1</v>
      </c>
    </row>
    <row r="239" spans="1:4" x14ac:dyDescent="0.25">
      <c r="A239" t="s">
        <v>1922</v>
      </c>
      <c r="B239" t="s">
        <v>1921</v>
      </c>
      <c r="C239" s="1">
        <v>16</v>
      </c>
      <c r="D239" s="1">
        <v>1</v>
      </c>
    </row>
    <row r="240" spans="1:4" x14ac:dyDescent="0.25">
      <c r="A240" t="s">
        <v>550</v>
      </c>
      <c r="B240" t="s">
        <v>833</v>
      </c>
      <c r="C240" s="1">
        <v>2</v>
      </c>
      <c r="D240" s="1">
        <v>1</v>
      </c>
    </row>
    <row r="241" spans="1:4" x14ac:dyDescent="0.25">
      <c r="A241" t="s">
        <v>395</v>
      </c>
      <c r="B241" t="s">
        <v>691</v>
      </c>
      <c r="C241" s="1">
        <v>14</v>
      </c>
      <c r="D241" s="1">
        <v>1</v>
      </c>
    </row>
    <row r="242" spans="1:4" x14ac:dyDescent="0.25">
      <c r="A242" t="s">
        <v>40</v>
      </c>
      <c r="B242" t="s">
        <v>886</v>
      </c>
      <c r="C242" s="1">
        <v>2</v>
      </c>
      <c r="D242" s="1">
        <v>1</v>
      </c>
    </row>
    <row r="243" spans="1:4" x14ac:dyDescent="0.25">
      <c r="A243" t="s">
        <v>474</v>
      </c>
      <c r="B243" t="s">
        <v>761</v>
      </c>
      <c r="C243" s="1">
        <v>4</v>
      </c>
      <c r="D243" s="1">
        <v>1</v>
      </c>
    </row>
    <row r="244" spans="1:4" x14ac:dyDescent="0.25">
      <c r="A244" t="s">
        <v>1013</v>
      </c>
      <c r="B244" t="s">
        <v>1120</v>
      </c>
      <c r="C244" s="1">
        <v>2</v>
      </c>
      <c r="D244" s="1">
        <v>1</v>
      </c>
    </row>
    <row r="245" spans="1:4" x14ac:dyDescent="0.25">
      <c r="A245" t="s">
        <v>323</v>
      </c>
      <c r="B245" t="s">
        <v>627</v>
      </c>
      <c r="C245" s="1">
        <v>2</v>
      </c>
      <c r="D245" s="1">
        <v>1</v>
      </c>
    </row>
    <row r="246" spans="1:4" x14ac:dyDescent="0.25">
      <c r="A246" t="s">
        <v>478</v>
      </c>
      <c r="B246" t="s">
        <v>765</v>
      </c>
      <c r="C246" s="1">
        <v>4</v>
      </c>
      <c r="D246" s="1">
        <v>1</v>
      </c>
    </row>
    <row r="247" spans="1:4" x14ac:dyDescent="0.25">
      <c r="A247" t="s">
        <v>1286</v>
      </c>
      <c r="B247" t="s">
        <v>1311</v>
      </c>
      <c r="C247" s="1">
        <v>12</v>
      </c>
      <c r="D247" s="1">
        <v>1</v>
      </c>
    </row>
    <row r="248" spans="1:4" x14ac:dyDescent="0.25">
      <c r="A248" t="s">
        <v>110</v>
      </c>
      <c r="B248" t="s">
        <v>173</v>
      </c>
      <c r="C248" s="1">
        <v>2</v>
      </c>
      <c r="D248" s="1">
        <v>1</v>
      </c>
    </row>
    <row r="249" spans="1:4" x14ac:dyDescent="0.25">
      <c r="A249" t="s">
        <v>1684</v>
      </c>
      <c r="B249" t="s">
        <v>1685</v>
      </c>
      <c r="C249" s="1">
        <v>5</v>
      </c>
      <c r="D249" s="1">
        <v>1</v>
      </c>
    </row>
    <row r="250" spans="1:4" x14ac:dyDescent="0.25">
      <c r="A250" t="s">
        <v>41</v>
      </c>
      <c r="B250" t="s">
        <v>258</v>
      </c>
      <c r="C250" s="1">
        <v>30</v>
      </c>
      <c r="D250" s="1">
        <v>1</v>
      </c>
    </row>
    <row r="251" spans="1:4" x14ac:dyDescent="0.25">
      <c r="A251" t="s">
        <v>394</v>
      </c>
      <c r="B251" t="s">
        <v>690</v>
      </c>
      <c r="C251" s="1">
        <v>1</v>
      </c>
      <c r="D251" s="1">
        <v>1</v>
      </c>
    </row>
    <row r="252" spans="1:4" x14ac:dyDescent="0.25">
      <c r="A252" t="s">
        <v>1641</v>
      </c>
      <c r="B252" t="s">
        <v>1659</v>
      </c>
      <c r="C252" s="1">
        <v>4</v>
      </c>
      <c r="D252" s="1">
        <v>1</v>
      </c>
    </row>
    <row r="253" spans="1:4" x14ac:dyDescent="0.25">
      <c r="A253" t="s">
        <v>1414</v>
      </c>
      <c r="B253" t="s">
        <v>1510</v>
      </c>
      <c r="C253" s="1">
        <v>25</v>
      </c>
      <c r="D253" s="1">
        <v>1</v>
      </c>
    </row>
    <row r="254" spans="1:4" x14ac:dyDescent="0.25">
      <c r="A254" t="s">
        <v>1415</v>
      </c>
      <c r="B254" t="s">
        <v>1511</v>
      </c>
      <c r="C254" s="1">
        <v>18</v>
      </c>
      <c r="D254" s="1">
        <v>1</v>
      </c>
    </row>
    <row r="255" spans="1:4" x14ac:dyDescent="0.25">
      <c r="A255" t="s">
        <v>396</v>
      </c>
      <c r="B255" t="s">
        <v>692</v>
      </c>
      <c r="C255" s="1">
        <v>2</v>
      </c>
      <c r="D255" s="1">
        <v>1</v>
      </c>
    </row>
    <row r="256" spans="1:4" x14ac:dyDescent="0.25">
      <c r="A256" t="s">
        <v>324</v>
      </c>
      <c r="B256" t="s">
        <v>628</v>
      </c>
      <c r="C256" s="1">
        <v>2</v>
      </c>
      <c r="D256" s="1">
        <v>1</v>
      </c>
    </row>
    <row r="257" spans="1:4" x14ac:dyDescent="0.25">
      <c r="A257" t="s">
        <v>1416</v>
      </c>
      <c r="B257" t="s">
        <v>1512</v>
      </c>
      <c r="C257" s="1">
        <v>60</v>
      </c>
      <c r="D257" s="1">
        <v>1</v>
      </c>
    </row>
    <row r="258" spans="1:4" x14ac:dyDescent="0.25">
      <c r="A258" t="s">
        <v>112</v>
      </c>
      <c r="B258" t="s">
        <v>175</v>
      </c>
      <c r="C258" s="1">
        <v>80</v>
      </c>
      <c r="D258" s="1">
        <v>1</v>
      </c>
    </row>
    <row r="259" spans="1:4" x14ac:dyDescent="0.25">
      <c r="A259" t="s">
        <v>1015</v>
      </c>
      <c r="B259" t="s">
        <v>1121</v>
      </c>
      <c r="C259" s="1">
        <v>2</v>
      </c>
      <c r="D259" s="1">
        <v>1</v>
      </c>
    </row>
    <row r="260" spans="1:4" x14ac:dyDescent="0.25">
      <c r="A260" t="s">
        <v>1417</v>
      </c>
      <c r="B260" t="s">
        <v>1513</v>
      </c>
      <c r="C260" s="1">
        <v>10</v>
      </c>
      <c r="D260" s="1">
        <v>1</v>
      </c>
    </row>
    <row r="261" spans="1:4" x14ac:dyDescent="0.25">
      <c r="A261" t="s">
        <v>475</v>
      </c>
      <c r="B261" t="s">
        <v>762</v>
      </c>
      <c r="C261" s="1">
        <v>2</v>
      </c>
      <c r="D261" s="1">
        <v>1</v>
      </c>
    </row>
    <row r="262" spans="1:4" x14ac:dyDescent="0.25">
      <c r="A262" t="s">
        <v>1016</v>
      </c>
      <c r="B262" t="s">
        <v>1122</v>
      </c>
      <c r="C262" s="1">
        <v>2</v>
      </c>
      <c r="D262" s="1">
        <v>1</v>
      </c>
    </row>
    <row r="263" spans="1:4" x14ac:dyDescent="0.25">
      <c r="A263" t="s">
        <v>551</v>
      </c>
      <c r="B263" t="s">
        <v>834</v>
      </c>
      <c r="C263" s="1">
        <v>10</v>
      </c>
      <c r="D263" s="1">
        <v>1</v>
      </c>
    </row>
    <row r="264" spans="1:4" x14ac:dyDescent="0.25">
      <c r="A264" t="s">
        <v>111</v>
      </c>
      <c r="B264" t="s">
        <v>174</v>
      </c>
      <c r="C264" s="1">
        <v>24</v>
      </c>
      <c r="D264" s="1">
        <v>1</v>
      </c>
    </row>
    <row r="265" spans="1:4" x14ac:dyDescent="0.25">
      <c r="A265" t="s">
        <v>1287</v>
      </c>
      <c r="B265" t="s">
        <v>1312</v>
      </c>
      <c r="C265" s="1">
        <v>15</v>
      </c>
      <c r="D265" s="1">
        <v>1</v>
      </c>
    </row>
    <row r="266" spans="1:4" x14ac:dyDescent="0.25">
      <c r="A266" t="s">
        <v>1288</v>
      </c>
      <c r="B266" t="s">
        <v>1313</v>
      </c>
      <c r="C266" s="1">
        <v>150</v>
      </c>
      <c r="D266" s="1">
        <v>1</v>
      </c>
    </row>
    <row r="267" spans="1:4" x14ac:dyDescent="0.25">
      <c r="A267" t="s">
        <v>577</v>
      </c>
      <c r="B267" t="s">
        <v>1896</v>
      </c>
      <c r="C267" s="1">
        <v>4</v>
      </c>
      <c r="D267" s="1">
        <v>1</v>
      </c>
    </row>
    <row r="268" spans="1:4" x14ac:dyDescent="0.25">
      <c r="A268" t="s">
        <v>477</v>
      </c>
      <c r="B268" t="s">
        <v>764</v>
      </c>
      <c r="C268" s="1">
        <v>2</v>
      </c>
      <c r="D268" s="1">
        <v>1</v>
      </c>
    </row>
    <row r="269" spans="1:4" x14ac:dyDescent="0.25">
      <c r="A269" t="s">
        <v>476</v>
      </c>
      <c r="B269" t="s">
        <v>763</v>
      </c>
      <c r="C269" s="1">
        <v>2</v>
      </c>
      <c r="D269" s="1">
        <v>1</v>
      </c>
    </row>
    <row r="270" spans="1:4" x14ac:dyDescent="0.25">
      <c r="A270" t="s">
        <v>1418</v>
      </c>
      <c r="B270" t="s">
        <v>1514</v>
      </c>
      <c r="C270" s="1">
        <v>10</v>
      </c>
      <c r="D270" s="1">
        <v>1</v>
      </c>
    </row>
    <row r="271" spans="1:4" x14ac:dyDescent="0.25">
      <c r="A271" t="s">
        <v>1419</v>
      </c>
      <c r="B271" t="s">
        <v>1515</v>
      </c>
      <c r="C271" s="1">
        <v>2</v>
      </c>
      <c r="D271" s="1">
        <v>1</v>
      </c>
    </row>
    <row r="272" spans="1:4" x14ac:dyDescent="0.25">
      <c r="A272" t="s">
        <v>325</v>
      </c>
      <c r="B272" t="s">
        <v>629</v>
      </c>
      <c r="C272" s="1">
        <v>1</v>
      </c>
      <c r="D272" s="1">
        <v>1</v>
      </c>
    </row>
    <row r="273" spans="1:4" x14ac:dyDescent="0.25">
      <c r="A273" t="s">
        <v>1420</v>
      </c>
      <c r="B273" t="s">
        <v>1516</v>
      </c>
      <c r="C273" s="1">
        <v>4</v>
      </c>
      <c r="D273" s="1">
        <v>1</v>
      </c>
    </row>
    <row r="274" spans="1:4" x14ac:dyDescent="0.25">
      <c r="A274" t="s">
        <v>113</v>
      </c>
      <c r="B274" t="s">
        <v>176</v>
      </c>
      <c r="C274" s="1">
        <v>2</v>
      </c>
      <c r="D274" s="1">
        <v>1</v>
      </c>
    </row>
    <row r="275" spans="1:4" x14ac:dyDescent="0.25">
      <c r="A275" t="s">
        <v>552</v>
      </c>
      <c r="B275" t="s">
        <v>835</v>
      </c>
      <c r="C275" s="1">
        <v>2</v>
      </c>
      <c r="D275" s="1">
        <v>1</v>
      </c>
    </row>
    <row r="276" spans="1:4" x14ac:dyDescent="0.25">
      <c r="A276" t="s">
        <v>553</v>
      </c>
      <c r="B276" t="s">
        <v>836</v>
      </c>
      <c r="C276" s="1">
        <v>4</v>
      </c>
      <c r="D276" s="1">
        <v>1</v>
      </c>
    </row>
    <row r="277" spans="1:4" x14ac:dyDescent="0.25">
      <c r="A277" t="s">
        <v>42</v>
      </c>
      <c r="B277" t="s">
        <v>887</v>
      </c>
      <c r="C277" s="1">
        <v>8</v>
      </c>
      <c r="D277" s="1">
        <v>1</v>
      </c>
    </row>
    <row r="278" spans="1:4" x14ac:dyDescent="0.25">
      <c r="A278" t="s">
        <v>554</v>
      </c>
      <c r="B278" t="s">
        <v>1380</v>
      </c>
      <c r="C278" s="1">
        <v>4</v>
      </c>
      <c r="D278" s="1">
        <v>1</v>
      </c>
    </row>
    <row r="279" spans="1:4" x14ac:dyDescent="0.25">
      <c r="A279" t="s">
        <v>1421</v>
      </c>
      <c r="B279" t="s">
        <v>1517</v>
      </c>
      <c r="C279" s="1">
        <v>45</v>
      </c>
      <c r="D279" s="1">
        <v>1</v>
      </c>
    </row>
    <row r="280" spans="1:4" x14ac:dyDescent="0.25">
      <c r="A280" t="s">
        <v>114</v>
      </c>
      <c r="B280" t="s">
        <v>177</v>
      </c>
      <c r="C280" s="1">
        <v>1</v>
      </c>
      <c r="D280" s="1">
        <v>1</v>
      </c>
    </row>
    <row r="281" spans="1:4" x14ac:dyDescent="0.25">
      <c r="A281" t="s">
        <v>930</v>
      </c>
      <c r="B281" t="s">
        <v>973</v>
      </c>
      <c r="C281" s="1">
        <v>10</v>
      </c>
      <c r="D281" s="1">
        <v>1</v>
      </c>
    </row>
    <row r="282" spans="1:4" x14ac:dyDescent="0.25">
      <c r="A282" t="s">
        <v>326</v>
      </c>
      <c r="B282" t="s">
        <v>630</v>
      </c>
      <c r="C282" s="1">
        <v>16</v>
      </c>
      <c r="D282" s="1">
        <v>1</v>
      </c>
    </row>
    <row r="283" spans="1:4" x14ac:dyDescent="0.25">
      <c r="A283" t="s">
        <v>115</v>
      </c>
      <c r="B283" t="s">
        <v>178</v>
      </c>
      <c r="C283" s="1">
        <v>1</v>
      </c>
      <c r="D283" s="1">
        <v>1</v>
      </c>
    </row>
    <row r="284" spans="1:4" x14ac:dyDescent="0.25">
      <c r="A284" t="s">
        <v>1422</v>
      </c>
      <c r="B284" t="s">
        <v>1518</v>
      </c>
      <c r="C284" s="1">
        <v>8</v>
      </c>
      <c r="D284" s="1">
        <v>1</v>
      </c>
    </row>
    <row r="285" spans="1:4" x14ac:dyDescent="0.25">
      <c r="A285" t="s">
        <v>43</v>
      </c>
      <c r="B285" t="s">
        <v>890</v>
      </c>
      <c r="C285" s="1">
        <v>2</v>
      </c>
      <c r="D285" s="1">
        <v>1</v>
      </c>
    </row>
    <row r="286" spans="1:4" x14ac:dyDescent="0.25">
      <c r="A286" t="s">
        <v>1387</v>
      </c>
      <c r="B286" t="s">
        <v>1384</v>
      </c>
      <c r="C286" s="1">
        <v>8</v>
      </c>
      <c r="D286" s="1">
        <v>1</v>
      </c>
    </row>
    <row r="287" spans="1:4" x14ac:dyDescent="0.25">
      <c r="A287" t="s">
        <v>1351</v>
      </c>
      <c r="B287" t="s">
        <v>1364</v>
      </c>
      <c r="C287" s="1">
        <v>10</v>
      </c>
      <c r="D287" s="1">
        <v>1</v>
      </c>
    </row>
    <row r="288" spans="1:4" x14ac:dyDescent="0.25">
      <c r="A288" t="s">
        <v>1353</v>
      </c>
      <c r="B288" t="s">
        <v>1366</v>
      </c>
      <c r="C288" s="1">
        <v>30</v>
      </c>
      <c r="D288" s="1">
        <v>1</v>
      </c>
    </row>
    <row r="289" spans="1:5" x14ac:dyDescent="0.25">
      <c r="A289" t="s">
        <v>1985</v>
      </c>
      <c r="B289" t="s">
        <v>1991</v>
      </c>
      <c r="C289" s="1">
        <v>3</v>
      </c>
      <c r="D289" s="1">
        <v>1</v>
      </c>
    </row>
    <row r="290" spans="1:5" x14ac:dyDescent="0.25">
      <c r="A290" t="s">
        <v>1986</v>
      </c>
      <c r="B290" t="s">
        <v>1992</v>
      </c>
      <c r="C290" s="1">
        <v>3</v>
      </c>
      <c r="D290" s="1">
        <v>1</v>
      </c>
    </row>
    <row r="291" spans="1:5" x14ac:dyDescent="0.25">
      <c r="A291" t="s">
        <v>1354</v>
      </c>
      <c r="B291" t="s">
        <v>1367</v>
      </c>
      <c r="C291" s="1">
        <v>15</v>
      </c>
      <c r="D291" s="1">
        <v>1</v>
      </c>
    </row>
    <row r="292" spans="1:5" x14ac:dyDescent="0.25">
      <c r="A292" t="s">
        <v>1344</v>
      </c>
      <c r="B292" t="s">
        <v>1357</v>
      </c>
      <c r="C292" s="1">
        <v>8</v>
      </c>
      <c r="D292" s="1">
        <v>1</v>
      </c>
    </row>
    <row r="293" spans="1:5" x14ac:dyDescent="0.25">
      <c r="A293" t="s">
        <v>1386</v>
      </c>
      <c r="B293" t="s">
        <v>1383</v>
      </c>
      <c r="C293" s="1">
        <v>10</v>
      </c>
      <c r="D293" s="1">
        <v>1</v>
      </c>
    </row>
    <row r="294" spans="1:5" x14ac:dyDescent="0.25">
      <c r="A294" t="s">
        <v>1345</v>
      </c>
      <c r="B294" t="s">
        <v>1358</v>
      </c>
      <c r="C294" s="1">
        <v>4</v>
      </c>
      <c r="D294" s="1">
        <v>1</v>
      </c>
    </row>
    <row r="295" spans="1:5" x14ac:dyDescent="0.25">
      <c r="A295" t="s">
        <v>1987</v>
      </c>
      <c r="B295" t="s">
        <v>1993</v>
      </c>
      <c r="C295" s="1">
        <v>4</v>
      </c>
      <c r="D295" s="1">
        <v>1</v>
      </c>
    </row>
    <row r="296" spans="1:5" x14ac:dyDescent="0.25">
      <c r="A296" t="s">
        <v>1389</v>
      </c>
      <c r="B296" t="s">
        <v>1485</v>
      </c>
      <c r="C296" s="1">
        <v>8</v>
      </c>
      <c r="D296" s="1">
        <v>1</v>
      </c>
    </row>
    <row r="297" spans="1:5" x14ac:dyDescent="0.25">
      <c r="A297" t="s">
        <v>1988</v>
      </c>
      <c r="B297" t="s">
        <v>1994</v>
      </c>
      <c r="C297" s="1">
        <v>12</v>
      </c>
      <c r="D297" s="1">
        <v>1</v>
      </c>
    </row>
    <row r="298" spans="1:5" x14ac:dyDescent="0.25">
      <c r="A298" t="s">
        <v>1346</v>
      </c>
      <c r="B298" t="s">
        <v>1359</v>
      </c>
      <c r="C298" s="1">
        <v>5</v>
      </c>
      <c r="D298" s="1">
        <v>1</v>
      </c>
    </row>
    <row r="299" spans="1:5" x14ac:dyDescent="0.25">
      <c r="A299" t="s">
        <v>1348</v>
      </c>
      <c r="B299" t="s">
        <v>1361</v>
      </c>
      <c r="C299" s="1">
        <v>10</v>
      </c>
      <c r="D299" s="1">
        <v>1</v>
      </c>
    </row>
    <row r="300" spans="1:5" x14ac:dyDescent="0.25">
      <c r="A300" t="s">
        <v>1349</v>
      </c>
      <c r="B300" t="s">
        <v>1362</v>
      </c>
      <c r="C300" s="1">
        <v>15</v>
      </c>
      <c r="D300" s="1">
        <v>1</v>
      </c>
      <c r="E300" s="19"/>
    </row>
    <row r="301" spans="1:5" x14ac:dyDescent="0.25">
      <c r="A301" t="s">
        <v>1347</v>
      </c>
      <c r="B301" t="s">
        <v>1360</v>
      </c>
      <c r="C301" s="1">
        <v>2</v>
      </c>
      <c r="D301" s="1">
        <v>1</v>
      </c>
    </row>
    <row r="302" spans="1:5" x14ac:dyDescent="0.25">
      <c r="A302" t="s">
        <v>1352</v>
      </c>
      <c r="B302" t="s">
        <v>1365</v>
      </c>
      <c r="C302" s="1">
        <v>20</v>
      </c>
      <c r="D302" s="1">
        <v>1</v>
      </c>
    </row>
    <row r="303" spans="1:5" x14ac:dyDescent="0.25">
      <c r="A303" t="s">
        <v>1350</v>
      </c>
      <c r="B303" t="s">
        <v>1363</v>
      </c>
      <c r="C303" s="1">
        <v>5</v>
      </c>
      <c r="D303" s="1">
        <v>1</v>
      </c>
    </row>
    <row r="304" spans="1:5" x14ac:dyDescent="0.25">
      <c r="A304" t="s">
        <v>1989</v>
      </c>
      <c r="B304" t="s">
        <v>1995</v>
      </c>
      <c r="C304" s="1">
        <v>4</v>
      </c>
      <c r="D304" s="1">
        <v>1</v>
      </c>
    </row>
    <row r="305" spans="1:4" x14ac:dyDescent="0.25">
      <c r="A305" t="s">
        <v>1355</v>
      </c>
      <c r="B305" t="s">
        <v>1368</v>
      </c>
      <c r="C305" s="1">
        <v>15</v>
      </c>
      <c r="D305" s="1">
        <v>1</v>
      </c>
    </row>
    <row r="306" spans="1:4" x14ac:dyDescent="0.25">
      <c r="A306" t="s">
        <v>1343</v>
      </c>
      <c r="B306" t="s">
        <v>1356</v>
      </c>
      <c r="C306" s="1">
        <v>15</v>
      </c>
      <c r="D306" s="1">
        <v>1</v>
      </c>
    </row>
    <row r="307" spans="1:4" x14ac:dyDescent="0.25">
      <c r="A307" t="s">
        <v>1388</v>
      </c>
      <c r="B307" t="s">
        <v>1385</v>
      </c>
      <c r="C307" s="1">
        <v>4</v>
      </c>
      <c r="D307" s="1">
        <v>1</v>
      </c>
    </row>
    <row r="308" spans="1:4" x14ac:dyDescent="0.25">
      <c r="A308" t="s">
        <v>1990</v>
      </c>
      <c r="B308" t="s">
        <v>1996</v>
      </c>
      <c r="C308" s="1">
        <v>10</v>
      </c>
      <c r="D308" s="1">
        <v>1</v>
      </c>
    </row>
    <row r="309" spans="1:4" x14ac:dyDescent="0.25">
      <c r="A309" t="s">
        <v>327</v>
      </c>
      <c r="B309" t="s">
        <v>631</v>
      </c>
      <c r="C309" s="1">
        <v>1</v>
      </c>
      <c r="D309" s="1">
        <v>1</v>
      </c>
    </row>
    <row r="310" spans="1:4" x14ac:dyDescent="0.25">
      <c r="A310" t="s">
        <v>328</v>
      </c>
      <c r="B310" t="s">
        <v>632</v>
      </c>
      <c r="C310" s="1">
        <v>2</v>
      </c>
      <c r="D310" s="1">
        <v>1</v>
      </c>
    </row>
    <row r="311" spans="1:4" x14ac:dyDescent="0.25">
      <c r="A311" t="s">
        <v>1423</v>
      </c>
      <c r="B311" t="s">
        <v>1519</v>
      </c>
      <c r="C311" s="1">
        <v>15</v>
      </c>
      <c r="D311" s="1">
        <v>1</v>
      </c>
    </row>
    <row r="312" spans="1:4" x14ac:dyDescent="0.25">
      <c r="A312" t="s">
        <v>1289</v>
      </c>
      <c r="B312" t="s">
        <v>1314</v>
      </c>
      <c r="C312" s="1">
        <v>20</v>
      </c>
      <c r="D312" s="1">
        <v>1</v>
      </c>
    </row>
    <row r="313" spans="1:4" x14ac:dyDescent="0.25">
      <c r="A313" t="s">
        <v>479</v>
      </c>
      <c r="B313" t="s">
        <v>766</v>
      </c>
      <c r="C313" s="1">
        <v>1</v>
      </c>
      <c r="D313" s="1">
        <v>1</v>
      </c>
    </row>
    <row r="314" spans="1:4" x14ac:dyDescent="0.25">
      <c r="A314" t="s">
        <v>480</v>
      </c>
      <c r="B314" t="s">
        <v>767</v>
      </c>
      <c r="C314" s="1">
        <v>2</v>
      </c>
      <c r="D314" s="1">
        <v>1</v>
      </c>
    </row>
    <row r="315" spans="1:4" x14ac:dyDescent="0.25">
      <c r="A315" t="s">
        <v>7</v>
      </c>
      <c r="B315" t="s">
        <v>249</v>
      </c>
      <c r="C315" s="1">
        <v>1</v>
      </c>
      <c r="D315" s="1">
        <v>1</v>
      </c>
    </row>
    <row r="316" spans="1:4" x14ac:dyDescent="0.25">
      <c r="A316" t="s">
        <v>400</v>
      </c>
      <c r="B316" t="s">
        <v>695</v>
      </c>
      <c r="C316" s="1">
        <v>2</v>
      </c>
      <c r="D316" s="1">
        <v>1</v>
      </c>
    </row>
    <row r="317" spans="1:4" x14ac:dyDescent="0.25">
      <c r="A317" t="s">
        <v>401</v>
      </c>
      <c r="B317" t="s">
        <v>696</v>
      </c>
      <c r="C317" s="1">
        <v>2</v>
      </c>
      <c r="D317" s="1">
        <v>1</v>
      </c>
    </row>
    <row r="318" spans="1:4" x14ac:dyDescent="0.25">
      <c r="A318" t="s">
        <v>398</v>
      </c>
      <c r="B318" t="s">
        <v>1793</v>
      </c>
      <c r="C318" s="1">
        <v>1</v>
      </c>
      <c r="D318" s="1">
        <v>1</v>
      </c>
    </row>
    <row r="319" spans="1:4" x14ac:dyDescent="0.25">
      <c r="A319" t="s">
        <v>218</v>
      </c>
      <c r="B319" t="s">
        <v>889</v>
      </c>
      <c r="C319" s="1">
        <v>1</v>
      </c>
      <c r="D319" s="1">
        <v>1</v>
      </c>
    </row>
    <row r="320" spans="1:4" x14ac:dyDescent="0.25">
      <c r="A320" t="s">
        <v>1290</v>
      </c>
      <c r="B320" t="s">
        <v>1315</v>
      </c>
      <c r="C320" s="1">
        <v>180</v>
      </c>
      <c r="D320" s="1">
        <v>1</v>
      </c>
    </row>
    <row r="321" spans="1:4" x14ac:dyDescent="0.25">
      <c r="A321" t="s">
        <v>384</v>
      </c>
      <c r="B321" t="s">
        <v>683</v>
      </c>
      <c r="C321" s="1">
        <v>1</v>
      </c>
      <c r="D321" s="1">
        <v>1</v>
      </c>
    </row>
    <row r="322" spans="1:4" x14ac:dyDescent="0.25">
      <c r="A322" t="s">
        <v>8</v>
      </c>
      <c r="B322" t="s">
        <v>888</v>
      </c>
      <c r="C322" s="1">
        <v>3</v>
      </c>
      <c r="D322" s="1">
        <v>1</v>
      </c>
    </row>
    <row r="323" spans="1:4" x14ac:dyDescent="0.25">
      <c r="A323" t="s">
        <v>219</v>
      </c>
      <c r="B323" t="s">
        <v>1925</v>
      </c>
      <c r="C323" s="1">
        <v>1</v>
      </c>
      <c r="D323" s="1">
        <v>1</v>
      </c>
    </row>
    <row r="324" spans="1:4" x14ac:dyDescent="0.25">
      <c r="A324" t="s">
        <v>1424</v>
      </c>
      <c r="B324" t="s">
        <v>1520</v>
      </c>
      <c r="C324" s="1">
        <v>3</v>
      </c>
      <c r="D324" s="1">
        <v>1</v>
      </c>
    </row>
    <row r="325" spans="1:4" x14ac:dyDescent="0.25">
      <c r="A325" t="s">
        <v>1019</v>
      </c>
      <c r="B325" t="s">
        <v>1123</v>
      </c>
      <c r="C325" s="1">
        <v>20</v>
      </c>
      <c r="D325" s="1">
        <v>1</v>
      </c>
    </row>
    <row r="326" spans="1:4" x14ac:dyDescent="0.25">
      <c r="A326" t="s">
        <v>1929</v>
      </c>
      <c r="B326" t="s">
        <v>1934</v>
      </c>
      <c r="C326" s="1">
        <v>5</v>
      </c>
      <c r="D326" s="1">
        <v>1</v>
      </c>
    </row>
    <row r="327" spans="1:4" x14ac:dyDescent="0.25">
      <c r="A327" t="s">
        <v>481</v>
      </c>
      <c r="B327" t="s">
        <v>768</v>
      </c>
      <c r="C327" s="1">
        <v>2</v>
      </c>
      <c r="D327" s="1">
        <v>1</v>
      </c>
    </row>
    <row r="328" spans="1:4" x14ac:dyDescent="0.25">
      <c r="A328" t="s">
        <v>562</v>
      </c>
      <c r="B328" t="s">
        <v>844</v>
      </c>
      <c r="C328" s="1">
        <v>4</v>
      </c>
      <c r="D328" s="1">
        <v>1</v>
      </c>
    </row>
    <row r="329" spans="1:4" x14ac:dyDescent="0.25">
      <c r="A329" t="s">
        <v>1017</v>
      </c>
      <c r="B329" t="s">
        <v>1124</v>
      </c>
      <c r="C329" s="1">
        <v>10</v>
      </c>
      <c r="D329" s="1">
        <v>1</v>
      </c>
    </row>
    <row r="330" spans="1:4" x14ac:dyDescent="0.25">
      <c r="A330" t="s">
        <v>9</v>
      </c>
      <c r="B330" t="s">
        <v>1965</v>
      </c>
      <c r="C330" s="1">
        <v>1</v>
      </c>
      <c r="D330" s="1">
        <v>1</v>
      </c>
    </row>
    <row r="331" spans="1:4" x14ac:dyDescent="0.25">
      <c r="A331" t="s">
        <v>1980</v>
      </c>
      <c r="B331" t="s">
        <v>1974</v>
      </c>
      <c r="C331" s="1">
        <v>8</v>
      </c>
      <c r="D331" s="1">
        <v>1</v>
      </c>
    </row>
    <row r="332" spans="1:4" x14ac:dyDescent="0.25">
      <c r="A332" t="s">
        <v>1981</v>
      </c>
      <c r="B332" t="s">
        <v>1975</v>
      </c>
      <c r="C332" s="1">
        <v>20</v>
      </c>
      <c r="D332" s="1">
        <v>1</v>
      </c>
    </row>
    <row r="333" spans="1:4" x14ac:dyDescent="0.25">
      <c r="A333" t="s">
        <v>350</v>
      </c>
      <c r="B333" t="s">
        <v>1781</v>
      </c>
      <c r="C333" s="1">
        <v>1</v>
      </c>
      <c r="D333" s="1">
        <v>1</v>
      </c>
    </row>
    <row r="334" spans="1:4" x14ac:dyDescent="0.25">
      <c r="A334" t="s">
        <v>402</v>
      </c>
      <c r="B334" t="s">
        <v>697</v>
      </c>
      <c r="C334" s="1">
        <v>1</v>
      </c>
      <c r="D334" s="1">
        <v>1</v>
      </c>
    </row>
    <row r="335" spans="1:4" x14ac:dyDescent="0.25">
      <c r="A335" t="s">
        <v>44</v>
      </c>
      <c r="B335" t="s">
        <v>251</v>
      </c>
      <c r="C335" s="1">
        <v>4</v>
      </c>
      <c r="D335" s="1">
        <v>1</v>
      </c>
    </row>
    <row r="336" spans="1:4" x14ac:dyDescent="0.25">
      <c r="A336" t="s">
        <v>1425</v>
      </c>
      <c r="B336" t="s">
        <v>1521</v>
      </c>
      <c r="C336" s="1">
        <v>4</v>
      </c>
      <c r="D336" s="1">
        <v>1</v>
      </c>
    </row>
    <row r="337" spans="1:4" x14ac:dyDescent="0.25">
      <c r="A337" t="s">
        <v>556</v>
      </c>
      <c r="B337" t="s">
        <v>838</v>
      </c>
      <c r="C337" s="1">
        <v>2</v>
      </c>
      <c r="D337" s="1">
        <v>1</v>
      </c>
    </row>
    <row r="338" spans="1:4" x14ac:dyDescent="0.25">
      <c r="A338" t="s">
        <v>116</v>
      </c>
      <c r="B338" t="s">
        <v>179</v>
      </c>
      <c r="C338" s="1">
        <v>1</v>
      </c>
      <c r="D338" s="1">
        <v>1</v>
      </c>
    </row>
    <row r="339" spans="1:4" x14ac:dyDescent="0.25">
      <c r="A339" t="s">
        <v>45</v>
      </c>
      <c r="B339" t="s">
        <v>250</v>
      </c>
      <c r="C339" s="1">
        <v>2</v>
      </c>
      <c r="D339" s="1">
        <v>1</v>
      </c>
    </row>
    <row r="340" spans="1:4" x14ac:dyDescent="0.25">
      <c r="A340" t="s">
        <v>403</v>
      </c>
      <c r="B340" t="s">
        <v>698</v>
      </c>
      <c r="C340" s="1">
        <v>4</v>
      </c>
      <c r="D340" s="1">
        <v>1</v>
      </c>
    </row>
    <row r="341" spans="1:4" x14ac:dyDescent="0.25">
      <c r="A341" t="s">
        <v>1982</v>
      </c>
      <c r="B341" t="s">
        <v>1976</v>
      </c>
      <c r="C341" s="1">
        <v>10</v>
      </c>
      <c r="D341" s="1">
        <v>1</v>
      </c>
    </row>
    <row r="342" spans="1:4" x14ac:dyDescent="0.25">
      <c r="A342" t="s">
        <v>1915</v>
      </c>
      <c r="B342" t="s">
        <v>1916</v>
      </c>
      <c r="C342" s="1">
        <v>3</v>
      </c>
      <c r="D342" s="1">
        <v>1</v>
      </c>
    </row>
    <row r="343" spans="1:4" x14ac:dyDescent="0.25">
      <c r="A343" t="s">
        <v>1600</v>
      </c>
      <c r="B343" t="s">
        <v>1620</v>
      </c>
      <c r="C343" s="1">
        <v>3</v>
      </c>
      <c r="D343" s="1">
        <v>1</v>
      </c>
    </row>
    <row r="344" spans="1:4" x14ac:dyDescent="0.25">
      <c r="A344" t="s">
        <v>1764</v>
      </c>
      <c r="B344" t="s">
        <v>1771</v>
      </c>
      <c r="C344" s="1">
        <v>2</v>
      </c>
      <c r="D344" s="1">
        <v>1</v>
      </c>
    </row>
    <row r="345" spans="1:4" x14ac:dyDescent="0.25">
      <c r="A345" t="s">
        <v>1765</v>
      </c>
      <c r="B345" t="s">
        <v>1772</v>
      </c>
      <c r="C345" s="1">
        <v>2</v>
      </c>
      <c r="D345" s="1">
        <v>1</v>
      </c>
    </row>
    <row r="346" spans="1:4" x14ac:dyDescent="0.25">
      <c r="A346" t="s">
        <v>1601</v>
      </c>
      <c r="B346" t="s">
        <v>1621</v>
      </c>
      <c r="C346" s="1">
        <v>3</v>
      </c>
      <c r="D346" s="1">
        <v>1</v>
      </c>
    </row>
    <row r="347" spans="1:4" x14ac:dyDescent="0.25">
      <c r="A347" t="s">
        <v>1602</v>
      </c>
      <c r="B347" t="s">
        <v>1622</v>
      </c>
      <c r="C347" s="1">
        <v>5</v>
      </c>
      <c r="D347" s="1">
        <v>1</v>
      </c>
    </row>
    <row r="348" spans="1:4" x14ac:dyDescent="0.25">
      <c r="A348" t="s">
        <v>1603</v>
      </c>
      <c r="B348" t="s">
        <v>1623</v>
      </c>
      <c r="C348" s="1">
        <v>3</v>
      </c>
      <c r="D348" s="1">
        <v>1</v>
      </c>
    </row>
    <row r="349" spans="1:4" x14ac:dyDescent="0.25">
      <c r="A349" t="s">
        <v>2061</v>
      </c>
      <c r="B349" t="s">
        <v>2060</v>
      </c>
      <c r="C349" s="1">
        <v>2</v>
      </c>
      <c r="D349" s="1">
        <v>1</v>
      </c>
    </row>
    <row r="350" spans="1:4" x14ac:dyDescent="0.25">
      <c r="A350" t="s">
        <v>1604</v>
      </c>
      <c r="B350" t="s">
        <v>1624</v>
      </c>
      <c r="C350" s="1">
        <v>5</v>
      </c>
      <c r="D350" s="1">
        <v>1</v>
      </c>
    </row>
    <row r="351" spans="1:4" x14ac:dyDescent="0.25">
      <c r="A351" t="s">
        <v>1762</v>
      </c>
      <c r="B351" t="s">
        <v>1769</v>
      </c>
      <c r="C351" s="1">
        <v>2</v>
      </c>
      <c r="D351" s="1">
        <v>1</v>
      </c>
    </row>
    <row r="352" spans="1:4" x14ac:dyDescent="0.25">
      <c r="A352" t="s">
        <v>1761</v>
      </c>
      <c r="B352" t="s">
        <v>1768</v>
      </c>
      <c r="C352" s="1">
        <v>4</v>
      </c>
      <c r="D352" s="1">
        <v>1</v>
      </c>
    </row>
    <row r="353" spans="1:4" x14ac:dyDescent="0.25">
      <c r="A353" t="s">
        <v>1605</v>
      </c>
      <c r="B353" t="s">
        <v>1625</v>
      </c>
      <c r="C353" s="1">
        <v>8</v>
      </c>
      <c r="D353" s="1">
        <v>1</v>
      </c>
    </row>
    <row r="354" spans="1:4" x14ac:dyDescent="0.25">
      <c r="A354" t="s">
        <v>1763</v>
      </c>
      <c r="B354" t="s">
        <v>1770</v>
      </c>
      <c r="C354" s="1">
        <v>4</v>
      </c>
      <c r="D354" s="1">
        <v>1</v>
      </c>
    </row>
    <row r="355" spans="1:4" x14ac:dyDescent="0.25">
      <c r="A355" t="s">
        <v>1606</v>
      </c>
      <c r="B355" t="s">
        <v>1626</v>
      </c>
      <c r="C355" s="1">
        <v>4</v>
      </c>
      <c r="D355" s="1">
        <v>1</v>
      </c>
    </row>
    <row r="356" spans="1:4" x14ac:dyDescent="0.25">
      <c r="A356" t="s">
        <v>1607</v>
      </c>
      <c r="B356" t="s">
        <v>1627</v>
      </c>
      <c r="C356" s="1">
        <v>4</v>
      </c>
      <c r="D356" s="1">
        <v>1</v>
      </c>
    </row>
    <row r="357" spans="1:4" x14ac:dyDescent="0.25">
      <c r="A357" t="s">
        <v>2057</v>
      </c>
      <c r="B357" t="s">
        <v>2056</v>
      </c>
      <c r="C357" s="1">
        <v>10</v>
      </c>
      <c r="D357" s="1">
        <v>1</v>
      </c>
    </row>
    <row r="358" spans="1:4" x14ac:dyDescent="0.25">
      <c r="A358" t="s">
        <v>1608</v>
      </c>
      <c r="B358" t="s">
        <v>1628</v>
      </c>
      <c r="C358" s="1">
        <v>4</v>
      </c>
      <c r="D358" s="1">
        <v>1</v>
      </c>
    </row>
    <row r="359" spans="1:4" x14ac:dyDescent="0.25">
      <c r="A359" t="s">
        <v>1609</v>
      </c>
      <c r="B359" t="s">
        <v>1629</v>
      </c>
      <c r="C359" s="1">
        <v>3</v>
      </c>
      <c r="D359" s="1">
        <v>1</v>
      </c>
    </row>
    <row r="360" spans="1:4" x14ac:dyDescent="0.25">
      <c r="A360" t="s">
        <v>1610</v>
      </c>
      <c r="B360" t="s">
        <v>1630</v>
      </c>
      <c r="C360" s="1">
        <v>4</v>
      </c>
      <c r="D360" s="1">
        <v>1</v>
      </c>
    </row>
    <row r="361" spans="1:4" x14ac:dyDescent="0.25">
      <c r="A361" t="s">
        <v>2062</v>
      </c>
      <c r="B361" t="s">
        <v>2059</v>
      </c>
      <c r="C361" s="1">
        <v>10</v>
      </c>
      <c r="D361" s="1">
        <v>1</v>
      </c>
    </row>
    <row r="362" spans="1:4" x14ac:dyDescent="0.25">
      <c r="A362" t="s">
        <v>1783</v>
      </c>
      <c r="B362" t="s">
        <v>1786</v>
      </c>
      <c r="C362" s="1">
        <v>5</v>
      </c>
      <c r="D362" s="1">
        <v>1</v>
      </c>
    </row>
    <row r="363" spans="1:4" x14ac:dyDescent="0.25">
      <c r="A363" t="s">
        <v>1611</v>
      </c>
      <c r="B363" t="s">
        <v>1631</v>
      </c>
      <c r="C363" s="1">
        <v>5</v>
      </c>
      <c r="D363" s="1">
        <v>1</v>
      </c>
    </row>
    <row r="364" spans="1:4" x14ac:dyDescent="0.25">
      <c r="A364" t="s">
        <v>1612</v>
      </c>
      <c r="B364" t="s">
        <v>1632</v>
      </c>
      <c r="C364" s="1">
        <v>8</v>
      </c>
      <c r="D364" s="1">
        <v>1</v>
      </c>
    </row>
    <row r="365" spans="1:4" x14ac:dyDescent="0.25">
      <c r="A365" t="s">
        <v>1613</v>
      </c>
      <c r="B365" t="s">
        <v>1633</v>
      </c>
      <c r="C365" s="1">
        <v>2</v>
      </c>
      <c r="D365" s="1">
        <v>1</v>
      </c>
    </row>
    <row r="366" spans="1:4" x14ac:dyDescent="0.25">
      <c r="A366" t="s">
        <v>1727</v>
      </c>
      <c r="B366" t="s">
        <v>1728</v>
      </c>
      <c r="C366" s="1">
        <v>1</v>
      </c>
      <c r="D366" s="1">
        <v>1</v>
      </c>
    </row>
    <row r="367" spans="1:4" x14ac:dyDescent="0.25">
      <c r="A367" t="s">
        <v>1614</v>
      </c>
      <c r="B367" t="s">
        <v>1634</v>
      </c>
      <c r="C367" s="1">
        <v>2</v>
      </c>
      <c r="D367" s="1">
        <v>1</v>
      </c>
    </row>
    <row r="368" spans="1:4" x14ac:dyDescent="0.25">
      <c r="A368" t="s">
        <v>1615</v>
      </c>
      <c r="B368" t="s">
        <v>1635</v>
      </c>
      <c r="C368" s="1">
        <v>3</v>
      </c>
      <c r="D368" s="1">
        <v>1</v>
      </c>
    </row>
    <row r="369" spans="1:4" x14ac:dyDescent="0.25">
      <c r="A369" t="s">
        <v>1616</v>
      </c>
      <c r="B369" t="s">
        <v>1636</v>
      </c>
      <c r="C369" s="1">
        <v>3</v>
      </c>
      <c r="D369" s="1">
        <v>1</v>
      </c>
    </row>
    <row r="370" spans="1:4" x14ac:dyDescent="0.25">
      <c r="A370" t="s">
        <v>1782</v>
      </c>
      <c r="B370" t="s">
        <v>1785</v>
      </c>
      <c r="C370" s="1">
        <v>2</v>
      </c>
      <c r="D370" s="1">
        <v>1</v>
      </c>
    </row>
    <row r="371" spans="1:4" x14ac:dyDescent="0.25">
      <c r="A371" t="s">
        <v>1784</v>
      </c>
      <c r="B371" t="s">
        <v>1787</v>
      </c>
      <c r="C371" s="1">
        <v>2</v>
      </c>
      <c r="D371" s="1">
        <v>1</v>
      </c>
    </row>
    <row r="372" spans="1:4" x14ac:dyDescent="0.25">
      <c r="A372" t="s">
        <v>1617</v>
      </c>
      <c r="B372" t="s">
        <v>1637</v>
      </c>
      <c r="C372" s="1">
        <v>4</v>
      </c>
      <c r="D372" s="1">
        <v>1</v>
      </c>
    </row>
    <row r="373" spans="1:4" x14ac:dyDescent="0.25">
      <c r="A373" t="s">
        <v>1983</v>
      </c>
      <c r="B373" t="s">
        <v>1977</v>
      </c>
      <c r="C373" s="1">
        <v>20</v>
      </c>
      <c r="D373" s="1">
        <v>1</v>
      </c>
    </row>
    <row r="374" spans="1:4" x14ac:dyDescent="0.25">
      <c r="A374" t="s">
        <v>555</v>
      </c>
      <c r="B374" t="s">
        <v>837</v>
      </c>
      <c r="C374" s="1">
        <v>20</v>
      </c>
      <c r="D374" s="1">
        <v>1</v>
      </c>
    </row>
    <row r="375" spans="1:4" x14ac:dyDescent="0.25">
      <c r="A375" t="s">
        <v>1647</v>
      </c>
      <c r="B375" t="s">
        <v>1665</v>
      </c>
      <c r="C375" s="1">
        <v>8</v>
      </c>
      <c r="D375" s="1">
        <v>1</v>
      </c>
    </row>
    <row r="376" spans="1:4" x14ac:dyDescent="0.25">
      <c r="A376" t="s">
        <v>1291</v>
      </c>
      <c r="B376" t="s">
        <v>1316</v>
      </c>
      <c r="C376" s="1">
        <v>10</v>
      </c>
      <c r="D376" s="1">
        <v>1</v>
      </c>
    </row>
    <row r="377" spans="1:4" x14ac:dyDescent="0.25">
      <c r="A377" t="s">
        <v>1018</v>
      </c>
      <c r="B377" t="s">
        <v>1125</v>
      </c>
      <c r="C377" s="1">
        <v>2</v>
      </c>
      <c r="D377" s="1">
        <v>1</v>
      </c>
    </row>
    <row r="378" spans="1:4" x14ac:dyDescent="0.25">
      <c r="A378" t="s">
        <v>46</v>
      </c>
      <c r="B378" t="s">
        <v>894</v>
      </c>
      <c r="C378" s="1">
        <v>30</v>
      </c>
      <c r="D378" s="1">
        <v>1</v>
      </c>
    </row>
    <row r="379" spans="1:4" x14ac:dyDescent="0.25">
      <c r="A379" t="s">
        <v>47</v>
      </c>
      <c r="B379" t="s">
        <v>893</v>
      </c>
      <c r="C379" s="1">
        <v>1</v>
      </c>
      <c r="D379" s="1">
        <v>1</v>
      </c>
    </row>
    <row r="380" spans="1:4" x14ac:dyDescent="0.25">
      <c r="A380" t="s">
        <v>1481</v>
      </c>
      <c r="B380" t="s">
        <v>1574</v>
      </c>
      <c r="C380" s="1">
        <v>144</v>
      </c>
      <c r="D380" s="1">
        <v>1</v>
      </c>
    </row>
    <row r="381" spans="1:4" x14ac:dyDescent="0.25">
      <c r="A381" t="s">
        <v>1482</v>
      </c>
      <c r="B381" t="s">
        <v>1575</v>
      </c>
      <c r="C381" s="1">
        <v>20</v>
      </c>
      <c r="D381" s="1">
        <v>1</v>
      </c>
    </row>
    <row r="382" spans="1:4" x14ac:dyDescent="0.25">
      <c r="A382" t="s">
        <v>1484</v>
      </c>
      <c r="B382" t="s">
        <v>2065</v>
      </c>
      <c r="C382" s="1">
        <v>4</v>
      </c>
      <c r="D382" s="1">
        <v>1</v>
      </c>
    </row>
    <row r="383" spans="1:4" x14ac:dyDescent="0.25">
      <c r="A383" t="s">
        <v>1020</v>
      </c>
      <c r="B383" t="s">
        <v>1676</v>
      </c>
      <c r="C383" s="1">
        <v>5</v>
      </c>
      <c r="D383" s="1">
        <v>1</v>
      </c>
    </row>
    <row r="384" spans="1:4" x14ac:dyDescent="0.25">
      <c r="A384" t="s">
        <v>1426</v>
      </c>
      <c r="B384" t="s">
        <v>1522</v>
      </c>
      <c r="C384" s="1">
        <v>12</v>
      </c>
      <c r="D384" s="1">
        <v>1</v>
      </c>
    </row>
    <row r="385" spans="1:4" x14ac:dyDescent="0.25">
      <c r="A385" t="s">
        <v>1023</v>
      </c>
      <c r="B385" t="s">
        <v>1686</v>
      </c>
      <c r="C385" s="1">
        <v>4</v>
      </c>
      <c r="D385" s="1">
        <v>1</v>
      </c>
    </row>
    <row r="386" spans="1:4" x14ac:dyDescent="0.25">
      <c r="A386" t="s">
        <v>411</v>
      </c>
      <c r="B386" t="s">
        <v>705</v>
      </c>
      <c r="C386" s="1">
        <v>1</v>
      </c>
      <c r="D386" s="1">
        <v>1</v>
      </c>
    </row>
    <row r="387" spans="1:4" x14ac:dyDescent="0.25">
      <c r="A387" t="s">
        <v>10</v>
      </c>
      <c r="B387" t="s">
        <v>253</v>
      </c>
      <c r="C387" s="1">
        <v>1</v>
      </c>
      <c r="D387" s="1">
        <v>1</v>
      </c>
    </row>
    <row r="388" spans="1:4" x14ac:dyDescent="0.25">
      <c r="A388" t="s">
        <v>405</v>
      </c>
      <c r="B388" t="s">
        <v>700</v>
      </c>
      <c r="C388" s="1">
        <v>1</v>
      </c>
      <c r="D388" s="1">
        <v>1</v>
      </c>
    </row>
    <row r="389" spans="1:4" x14ac:dyDescent="0.25">
      <c r="A389" t="s">
        <v>139</v>
      </c>
      <c r="B389" t="s">
        <v>197</v>
      </c>
      <c r="C389" s="1">
        <v>2</v>
      </c>
      <c r="D389" s="1">
        <v>1</v>
      </c>
    </row>
    <row r="390" spans="1:4" x14ac:dyDescent="0.25">
      <c r="A390" t="s">
        <v>409</v>
      </c>
      <c r="B390" t="s">
        <v>703</v>
      </c>
      <c r="C390" s="1">
        <v>1</v>
      </c>
      <c r="D390" s="1">
        <v>1</v>
      </c>
    </row>
    <row r="391" spans="1:4" x14ac:dyDescent="0.25">
      <c r="A391" t="s">
        <v>404</v>
      </c>
      <c r="B391" t="s">
        <v>699</v>
      </c>
      <c r="C391" s="1">
        <v>2</v>
      </c>
      <c r="D391" s="1">
        <v>1</v>
      </c>
    </row>
    <row r="392" spans="1:4" x14ac:dyDescent="0.25">
      <c r="A392" t="s">
        <v>329</v>
      </c>
      <c r="B392" t="s">
        <v>633</v>
      </c>
      <c r="C392" s="1">
        <v>20</v>
      </c>
      <c r="D392" s="1">
        <v>1</v>
      </c>
    </row>
    <row r="393" spans="1:4" x14ac:dyDescent="0.25">
      <c r="A393" t="s">
        <v>1021</v>
      </c>
      <c r="B393" t="s">
        <v>1126</v>
      </c>
      <c r="C393" s="1">
        <v>5</v>
      </c>
      <c r="D393" s="1">
        <v>1</v>
      </c>
    </row>
    <row r="394" spans="1:4" x14ac:dyDescent="0.25">
      <c r="A394" t="s">
        <v>1427</v>
      </c>
      <c r="B394" t="s">
        <v>1688</v>
      </c>
      <c r="C394" s="1">
        <v>4</v>
      </c>
      <c r="D394" s="1">
        <v>1</v>
      </c>
    </row>
    <row r="395" spans="1:4" x14ac:dyDescent="0.25">
      <c r="A395" t="s">
        <v>406</v>
      </c>
      <c r="B395" t="s">
        <v>701</v>
      </c>
      <c r="C395" s="1">
        <v>1</v>
      </c>
      <c r="D395" s="1">
        <v>1</v>
      </c>
    </row>
    <row r="396" spans="1:4" x14ac:dyDescent="0.25">
      <c r="A396" t="s">
        <v>931</v>
      </c>
      <c r="B396" t="s">
        <v>974</v>
      </c>
      <c r="C396" s="1">
        <v>10</v>
      </c>
      <c r="D396" s="1">
        <v>1</v>
      </c>
    </row>
    <row r="397" spans="1:4" x14ac:dyDescent="0.25">
      <c r="A397" t="s">
        <v>483</v>
      </c>
      <c r="B397" t="s">
        <v>769</v>
      </c>
      <c r="C397" s="1">
        <v>2</v>
      </c>
      <c r="D397" s="1">
        <v>1</v>
      </c>
    </row>
    <row r="398" spans="1:4" x14ac:dyDescent="0.25">
      <c r="A398" t="s">
        <v>407</v>
      </c>
      <c r="B398" t="s">
        <v>702</v>
      </c>
      <c r="C398" s="1">
        <v>2</v>
      </c>
      <c r="D398" s="1">
        <v>1</v>
      </c>
    </row>
    <row r="399" spans="1:4" x14ac:dyDescent="0.25">
      <c r="A399" t="s">
        <v>330</v>
      </c>
      <c r="B399" t="s">
        <v>634</v>
      </c>
      <c r="C399" s="1">
        <v>1</v>
      </c>
      <c r="D399" s="1">
        <v>1</v>
      </c>
    </row>
    <row r="400" spans="1:4" x14ac:dyDescent="0.25">
      <c r="A400" t="s">
        <v>408</v>
      </c>
      <c r="B400" t="s">
        <v>1595</v>
      </c>
      <c r="C400" s="1">
        <v>1</v>
      </c>
      <c r="D400" s="1">
        <v>1</v>
      </c>
    </row>
    <row r="401" spans="1:4" x14ac:dyDescent="0.25">
      <c r="A401" t="s">
        <v>1930</v>
      </c>
      <c r="B401" t="s">
        <v>1935</v>
      </c>
      <c r="C401" s="1">
        <v>2</v>
      </c>
      <c r="D401" s="1">
        <v>1</v>
      </c>
    </row>
    <row r="402" spans="1:4" x14ac:dyDescent="0.25">
      <c r="A402" t="s">
        <v>331</v>
      </c>
      <c r="B402" t="s">
        <v>635</v>
      </c>
      <c r="C402" s="1">
        <v>24</v>
      </c>
      <c r="D402" s="1">
        <v>1</v>
      </c>
    </row>
    <row r="403" spans="1:4" x14ac:dyDescent="0.25">
      <c r="A403" t="s">
        <v>410</v>
      </c>
      <c r="B403" t="s">
        <v>704</v>
      </c>
      <c r="C403" s="1">
        <v>1</v>
      </c>
      <c r="D403" s="1">
        <v>1</v>
      </c>
    </row>
    <row r="404" spans="1:4" x14ac:dyDescent="0.25">
      <c r="A404" t="s">
        <v>220</v>
      </c>
      <c r="B404" t="s">
        <v>282</v>
      </c>
      <c r="C404" s="1">
        <v>1</v>
      </c>
      <c r="D404" s="1">
        <v>1</v>
      </c>
    </row>
    <row r="405" spans="1:4" x14ac:dyDescent="0.25">
      <c r="A405" t="s">
        <v>332</v>
      </c>
      <c r="B405" t="s">
        <v>636</v>
      </c>
      <c r="C405" s="1">
        <v>1</v>
      </c>
      <c r="D405" s="1">
        <v>1</v>
      </c>
    </row>
    <row r="406" spans="1:4" x14ac:dyDescent="0.25">
      <c r="A406" t="s">
        <v>333</v>
      </c>
      <c r="B406" t="s">
        <v>637</v>
      </c>
      <c r="C406" s="1">
        <v>1</v>
      </c>
      <c r="D406" s="1">
        <v>1</v>
      </c>
    </row>
    <row r="407" spans="1:4" x14ac:dyDescent="0.25">
      <c r="A407" t="s">
        <v>2018</v>
      </c>
      <c r="B407" t="s">
        <v>2005</v>
      </c>
      <c r="C407" s="1">
        <v>8</v>
      </c>
      <c r="D407" s="1">
        <v>1</v>
      </c>
    </row>
    <row r="408" spans="1:4" x14ac:dyDescent="0.25">
      <c r="A408" t="s">
        <v>27</v>
      </c>
      <c r="B408" t="s">
        <v>598</v>
      </c>
      <c r="C408" s="1">
        <v>1</v>
      </c>
      <c r="D408" s="1">
        <v>1</v>
      </c>
    </row>
    <row r="409" spans="1:4" x14ac:dyDescent="0.25">
      <c r="A409" t="s">
        <v>1022</v>
      </c>
      <c r="B409" t="s">
        <v>1127</v>
      </c>
      <c r="C409" s="1">
        <v>4</v>
      </c>
      <c r="D409" s="1">
        <v>1</v>
      </c>
    </row>
    <row r="410" spans="1:4" x14ac:dyDescent="0.25">
      <c r="A410" t="s">
        <v>1292</v>
      </c>
      <c r="B410" t="s">
        <v>1317</v>
      </c>
      <c r="C410" s="1">
        <v>50</v>
      </c>
      <c r="D410" s="1">
        <v>1</v>
      </c>
    </row>
    <row r="411" spans="1:4" x14ac:dyDescent="0.25">
      <c r="A411" t="s">
        <v>484</v>
      </c>
      <c r="B411" t="s">
        <v>770</v>
      </c>
      <c r="C411" s="1">
        <v>45</v>
      </c>
      <c r="D411" s="1">
        <v>1</v>
      </c>
    </row>
    <row r="412" spans="1:4" x14ac:dyDescent="0.25">
      <c r="A412" t="s">
        <v>334</v>
      </c>
      <c r="B412" t="s">
        <v>638</v>
      </c>
      <c r="C412" s="1">
        <v>1</v>
      </c>
      <c r="D412" s="1">
        <v>1</v>
      </c>
    </row>
    <row r="413" spans="1:4" x14ac:dyDescent="0.25">
      <c r="A413" t="s">
        <v>558</v>
      </c>
      <c r="B413" t="s">
        <v>840</v>
      </c>
      <c r="C413" s="1">
        <v>76</v>
      </c>
      <c r="D413" s="1">
        <v>1</v>
      </c>
    </row>
    <row r="414" spans="1:4" x14ac:dyDescent="0.25">
      <c r="A414" t="s">
        <v>932</v>
      </c>
      <c r="B414" t="s">
        <v>975</v>
      </c>
      <c r="C414" s="1">
        <v>20</v>
      </c>
      <c r="D414" s="1">
        <v>1</v>
      </c>
    </row>
    <row r="415" spans="1:4" x14ac:dyDescent="0.25">
      <c r="A415" t="s">
        <v>1024</v>
      </c>
      <c r="B415" t="s">
        <v>1128</v>
      </c>
      <c r="C415" s="1">
        <v>1</v>
      </c>
      <c r="D415" s="1">
        <v>1</v>
      </c>
    </row>
    <row r="416" spans="1:4" x14ac:dyDescent="0.25">
      <c r="A416" t="s">
        <v>2041</v>
      </c>
      <c r="B416" t="s">
        <v>2046</v>
      </c>
      <c r="C416" s="22">
        <v>20</v>
      </c>
      <c r="D416" s="1">
        <v>1</v>
      </c>
    </row>
    <row r="417" spans="1:4" x14ac:dyDescent="0.25">
      <c r="A417" t="s">
        <v>933</v>
      </c>
      <c r="B417" t="s">
        <v>976</v>
      </c>
      <c r="C417" s="1">
        <v>20</v>
      </c>
      <c r="D417" s="1">
        <v>1</v>
      </c>
    </row>
    <row r="418" spans="1:4" x14ac:dyDescent="0.25">
      <c r="A418" t="s">
        <v>559</v>
      </c>
      <c r="B418" t="s">
        <v>841</v>
      </c>
      <c r="C418" s="1">
        <v>5</v>
      </c>
      <c r="D418" s="1">
        <v>1</v>
      </c>
    </row>
    <row r="419" spans="1:4" x14ac:dyDescent="0.25">
      <c r="A419" t="s">
        <v>488</v>
      </c>
      <c r="B419" t="s">
        <v>774</v>
      </c>
      <c r="C419" s="1">
        <v>4</v>
      </c>
      <c r="D419" s="1">
        <v>1</v>
      </c>
    </row>
    <row r="420" spans="1:4" x14ac:dyDescent="0.25">
      <c r="A420" t="s">
        <v>485</v>
      </c>
      <c r="B420" t="s">
        <v>771</v>
      </c>
      <c r="C420" s="1">
        <v>5</v>
      </c>
      <c r="D420" s="1">
        <v>1</v>
      </c>
    </row>
    <row r="421" spans="1:4" x14ac:dyDescent="0.25">
      <c r="A421" t="s">
        <v>486</v>
      </c>
      <c r="B421" t="s">
        <v>772</v>
      </c>
      <c r="C421" s="1">
        <v>2</v>
      </c>
      <c r="D421" s="1">
        <v>1</v>
      </c>
    </row>
    <row r="422" spans="1:4" x14ac:dyDescent="0.25">
      <c r="A422" t="s">
        <v>1649</v>
      </c>
      <c r="B422" t="s">
        <v>1667</v>
      </c>
      <c r="C422" s="1">
        <v>1</v>
      </c>
      <c r="D422" s="1">
        <v>1</v>
      </c>
    </row>
    <row r="423" spans="1:4" x14ac:dyDescent="0.25">
      <c r="A423" t="s">
        <v>1026</v>
      </c>
      <c r="B423" t="s">
        <v>1129</v>
      </c>
      <c r="C423" s="1">
        <v>2</v>
      </c>
      <c r="D423" s="1">
        <v>1</v>
      </c>
    </row>
    <row r="424" spans="1:4" x14ac:dyDescent="0.25">
      <c r="A424" t="s">
        <v>297</v>
      </c>
      <c r="B424" t="s">
        <v>600</v>
      </c>
      <c r="C424" s="1">
        <v>1</v>
      </c>
      <c r="D424" s="1">
        <v>1</v>
      </c>
    </row>
    <row r="425" spans="1:4" x14ac:dyDescent="0.25">
      <c r="A425" t="s">
        <v>1428</v>
      </c>
      <c r="B425" t="s">
        <v>1523</v>
      </c>
      <c r="C425" s="1">
        <v>6</v>
      </c>
      <c r="D425" s="1">
        <v>1</v>
      </c>
    </row>
    <row r="426" spans="1:4" x14ac:dyDescent="0.25">
      <c r="A426" t="s">
        <v>1650</v>
      </c>
      <c r="B426" t="s">
        <v>1668</v>
      </c>
      <c r="C426" s="1">
        <v>8</v>
      </c>
      <c r="D426" s="1">
        <v>1</v>
      </c>
    </row>
    <row r="427" spans="1:4" x14ac:dyDescent="0.25">
      <c r="A427" t="s">
        <v>1429</v>
      </c>
      <c r="B427" t="s">
        <v>1524</v>
      </c>
      <c r="C427" s="1">
        <v>30</v>
      </c>
      <c r="D427" s="1">
        <v>1</v>
      </c>
    </row>
    <row r="428" spans="1:4" x14ac:dyDescent="0.25">
      <c r="A428" t="s">
        <v>11</v>
      </c>
      <c r="B428" t="s">
        <v>256</v>
      </c>
      <c r="C428" s="1">
        <v>6</v>
      </c>
      <c r="D428" s="1">
        <v>1</v>
      </c>
    </row>
    <row r="429" spans="1:4" x14ac:dyDescent="0.25">
      <c r="A429" t="s">
        <v>2063</v>
      </c>
      <c r="B429" t="s">
        <v>2058</v>
      </c>
      <c r="C429" s="1">
        <v>16</v>
      </c>
      <c r="D429" s="1">
        <v>1</v>
      </c>
    </row>
    <row r="430" spans="1:4" x14ac:dyDescent="0.25">
      <c r="A430" t="s">
        <v>412</v>
      </c>
      <c r="B430" t="s">
        <v>706</v>
      </c>
      <c r="C430" s="1">
        <v>2</v>
      </c>
      <c r="D430" s="1">
        <v>1</v>
      </c>
    </row>
    <row r="431" spans="1:4" x14ac:dyDescent="0.25">
      <c r="A431" t="s">
        <v>1025</v>
      </c>
      <c r="B431" t="s">
        <v>1130</v>
      </c>
      <c r="C431" s="1">
        <v>6</v>
      </c>
      <c r="D431" s="1">
        <v>1</v>
      </c>
    </row>
    <row r="432" spans="1:4" x14ac:dyDescent="0.25">
      <c r="A432" t="s">
        <v>413</v>
      </c>
      <c r="B432" t="s">
        <v>707</v>
      </c>
      <c r="C432" s="1">
        <v>2</v>
      </c>
      <c r="D432" s="1">
        <v>1</v>
      </c>
    </row>
    <row r="433" spans="1:4" x14ac:dyDescent="0.25">
      <c r="A433" t="s">
        <v>335</v>
      </c>
      <c r="B433" t="s">
        <v>639</v>
      </c>
      <c r="C433" s="1">
        <v>1</v>
      </c>
      <c r="D433" s="1">
        <v>1</v>
      </c>
    </row>
    <row r="434" spans="1:4" x14ac:dyDescent="0.25">
      <c r="A434" t="s">
        <v>414</v>
      </c>
      <c r="B434" t="s">
        <v>708</v>
      </c>
      <c r="C434" s="1">
        <v>1</v>
      </c>
      <c r="D434" s="1">
        <v>1</v>
      </c>
    </row>
    <row r="435" spans="1:4" x14ac:dyDescent="0.25">
      <c r="A435" t="s">
        <v>117</v>
      </c>
      <c r="B435" t="s">
        <v>180</v>
      </c>
      <c r="C435" s="1">
        <v>44</v>
      </c>
      <c r="D435" s="1">
        <v>1</v>
      </c>
    </row>
    <row r="436" spans="1:4" x14ac:dyDescent="0.25">
      <c r="A436" t="s">
        <v>561</v>
      </c>
      <c r="B436" t="s">
        <v>843</v>
      </c>
      <c r="C436" s="1">
        <v>20</v>
      </c>
      <c r="D436" s="1">
        <v>1</v>
      </c>
    </row>
    <row r="437" spans="1:4" x14ac:dyDescent="0.25">
      <c r="A437" t="s">
        <v>336</v>
      </c>
      <c r="B437" t="s">
        <v>640</v>
      </c>
      <c r="C437" s="1">
        <v>1</v>
      </c>
      <c r="D437" s="1">
        <v>1</v>
      </c>
    </row>
    <row r="438" spans="1:4" x14ac:dyDescent="0.25">
      <c r="A438" t="s">
        <v>1430</v>
      </c>
      <c r="B438" t="s">
        <v>1525</v>
      </c>
      <c r="C438" s="1">
        <v>5</v>
      </c>
      <c r="D438" s="1">
        <v>1</v>
      </c>
    </row>
    <row r="439" spans="1:4" x14ac:dyDescent="0.25">
      <c r="A439" t="s">
        <v>560</v>
      </c>
      <c r="B439" t="s">
        <v>842</v>
      </c>
      <c r="C439" s="1">
        <v>2</v>
      </c>
      <c r="D439" s="1">
        <v>1</v>
      </c>
    </row>
    <row r="440" spans="1:4" x14ac:dyDescent="0.25">
      <c r="A440" t="s">
        <v>1027</v>
      </c>
      <c r="B440" t="s">
        <v>1131</v>
      </c>
      <c r="C440" s="1">
        <v>2</v>
      </c>
      <c r="D440" s="1">
        <v>1</v>
      </c>
    </row>
    <row r="441" spans="1:4" x14ac:dyDescent="0.25">
      <c r="A441" t="s">
        <v>487</v>
      </c>
      <c r="B441" t="s">
        <v>773</v>
      </c>
      <c r="C441" s="1">
        <v>4</v>
      </c>
      <c r="D441" s="1">
        <v>1</v>
      </c>
    </row>
    <row r="442" spans="1:4" x14ac:dyDescent="0.25">
      <c r="A442" t="s">
        <v>416</v>
      </c>
      <c r="B442" t="s">
        <v>709</v>
      </c>
      <c r="C442" s="1">
        <v>1</v>
      </c>
      <c r="D442" s="1">
        <v>1</v>
      </c>
    </row>
    <row r="443" spans="1:4" x14ac:dyDescent="0.25">
      <c r="A443" t="s">
        <v>2035</v>
      </c>
      <c r="B443" t="s">
        <v>1840</v>
      </c>
      <c r="C443" s="1">
        <v>10</v>
      </c>
      <c r="D443" s="1">
        <v>1</v>
      </c>
    </row>
    <row r="444" spans="1:4" x14ac:dyDescent="0.25">
      <c r="A444" t="s">
        <v>1820</v>
      </c>
      <c r="B444" t="s">
        <v>1841</v>
      </c>
      <c r="C444" s="1">
        <v>4</v>
      </c>
      <c r="D444" s="1">
        <v>1</v>
      </c>
    </row>
    <row r="445" spans="1:4" x14ac:dyDescent="0.25">
      <c r="A445" t="s">
        <v>1870</v>
      </c>
      <c r="B445" t="s">
        <v>1884</v>
      </c>
      <c r="C445" s="1">
        <v>10</v>
      </c>
      <c r="D445" s="1">
        <v>1</v>
      </c>
    </row>
    <row r="446" spans="1:4" x14ac:dyDescent="0.25">
      <c r="A446" t="s">
        <v>1955</v>
      </c>
      <c r="B446" t="s">
        <v>1945</v>
      </c>
      <c r="C446" s="1">
        <v>5</v>
      </c>
      <c r="D446" s="1">
        <v>1</v>
      </c>
    </row>
    <row r="447" spans="1:4" x14ac:dyDescent="0.25">
      <c r="A447" t="s">
        <v>1956</v>
      </c>
      <c r="B447" t="s">
        <v>1946</v>
      </c>
      <c r="C447" s="1">
        <v>10</v>
      </c>
      <c r="D447" s="1">
        <v>1</v>
      </c>
    </row>
    <row r="448" spans="1:4" x14ac:dyDescent="0.25">
      <c r="A448" t="s">
        <v>1581</v>
      </c>
      <c r="B448" t="s">
        <v>1587</v>
      </c>
      <c r="C448" s="1">
        <v>8</v>
      </c>
      <c r="D448" s="1">
        <v>1</v>
      </c>
    </row>
    <row r="449" spans="1:4" x14ac:dyDescent="0.25">
      <c r="A449" t="s">
        <v>1819</v>
      </c>
      <c r="B449" t="s">
        <v>1839</v>
      </c>
      <c r="C449" s="1">
        <v>5</v>
      </c>
      <c r="D449" s="1">
        <v>1</v>
      </c>
    </row>
    <row r="450" spans="1:4" x14ac:dyDescent="0.25">
      <c r="A450" t="s">
        <v>1582</v>
      </c>
      <c r="B450" t="s">
        <v>1588</v>
      </c>
      <c r="C450" s="1">
        <v>15</v>
      </c>
      <c r="D450" s="1">
        <v>1</v>
      </c>
    </row>
    <row r="451" spans="1:4" x14ac:dyDescent="0.25">
      <c r="A451" t="s">
        <v>1957</v>
      </c>
      <c r="B451" t="s">
        <v>1947</v>
      </c>
      <c r="C451" s="1">
        <v>1</v>
      </c>
      <c r="D451" s="1">
        <v>1</v>
      </c>
    </row>
    <row r="452" spans="1:4" x14ac:dyDescent="0.25">
      <c r="A452" t="s">
        <v>1579</v>
      </c>
      <c r="B452" t="s">
        <v>1585</v>
      </c>
      <c r="C452" s="1">
        <v>12</v>
      </c>
      <c r="D452" s="1">
        <v>1</v>
      </c>
    </row>
    <row r="453" spans="1:4" x14ac:dyDescent="0.25">
      <c r="A453" t="s">
        <v>1578</v>
      </c>
      <c r="B453" t="s">
        <v>1584</v>
      </c>
      <c r="C453" s="1">
        <v>10</v>
      </c>
      <c r="D453" s="1">
        <v>1</v>
      </c>
    </row>
    <row r="454" spans="1:4" x14ac:dyDescent="0.25">
      <c r="A454" t="s">
        <v>1873</v>
      </c>
      <c r="B454" t="s">
        <v>1887</v>
      </c>
      <c r="C454" s="1">
        <v>5</v>
      </c>
      <c r="D454" s="1">
        <v>1</v>
      </c>
    </row>
    <row r="455" spans="1:4" x14ac:dyDescent="0.25">
      <c r="A455" t="s">
        <v>1938</v>
      </c>
      <c r="B455" t="s">
        <v>1939</v>
      </c>
      <c r="C455" s="1">
        <v>3</v>
      </c>
      <c r="D455" s="1">
        <v>1</v>
      </c>
    </row>
    <row r="456" spans="1:4" x14ac:dyDescent="0.25">
      <c r="A456" t="s">
        <v>1267</v>
      </c>
      <c r="B456" t="s">
        <v>1241</v>
      </c>
      <c r="C456" s="1">
        <v>5</v>
      </c>
      <c r="D456" s="1">
        <v>1</v>
      </c>
    </row>
    <row r="457" spans="1:4" x14ac:dyDescent="0.25">
      <c r="A457" t="s">
        <v>1878</v>
      </c>
      <c r="B457" t="s">
        <v>1892</v>
      </c>
      <c r="C457" s="1">
        <v>8</v>
      </c>
      <c r="D457" s="1">
        <v>1</v>
      </c>
    </row>
    <row r="458" spans="1:4" x14ac:dyDescent="0.25">
      <c r="A458" t="s">
        <v>1869</v>
      </c>
      <c r="B458" t="s">
        <v>2032</v>
      </c>
      <c r="C458" s="1">
        <v>4</v>
      </c>
      <c r="D458" s="1">
        <v>1</v>
      </c>
    </row>
    <row r="459" spans="1:4" x14ac:dyDescent="0.25">
      <c r="A459" t="s">
        <v>1867</v>
      </c>
      <c r="B459" t="s">
        <v>2031</v>
      </c>
      <c r="C459" s="1">
        <v>4</v>
      </c>
      <c r="D459" s="1">
        <v>1</v>
      </c>
    </row>
    <row r="460" spans="1:4" x14ac:dyDescent="0.25">
      <c r="A460" t="s">
        <v>1866</v>
      </c>
      <c r="B460" t="s">
        <v>2030</v>
      </c>
      <c r="C460" s="1">
        <v>5</v>
      </c>
      <c r="D460" s="1">
        <v>1</v>
      </c>
    </row>
    <row r="461" spans="1:4" x14ac:dyDescent="0.25">
      <c r="A461" t="s">
        <v>1868</v>
      </c>
      <c r="B461" t="s">
        <v>2029</v>
      </c>
      <c r="C461" s="1">
        <v>6</v>
      </c>
      <c r="D461" s="1">
        <v>1</v>
      </c>
    </row>
    <row r="462" spans="1:4" x14ac:dyDescent="0.25">
      <c r="A462" t="s">
        <v>1265</v>
      </c>
      <c r="B462" t="s">
        <v>1239</v>
      </c>
      <c r="C462" s="1">
        <v>5</v>
      </c>
      <c r="D462" s="1">
        <v>1</v>
      </c>
    </row>
    <row r="463" spans="1:4" x14ac:dyDescent="0.25">
      <c r="A463" t="s">
        <v>1710</v>
      </c>
      <c r="B463" t="s">
        <v>1692</v>
      </c>
      <c r="C463" s="1">
        <v>10</v>
      </c>
      <c r="D463" s="1">
        <v>1</v>
      </c>
    </row>
    <row r="464" spans="1:4" x14ac:dyDescent="0.25">
      <c r="A464" t="s">
        <v>1958</v>
      </c>
      <c r="B464" t="s">
        <v>1948</v>
      </c>
      <c r="C464" s="1">
        <v>5</v>
      </c>
      <c r="D464" s="1">
        <v>1</v>
      </c>
    </row>
    <row r="465" spans="1:4" x14ac:dyDescent="0.25">
      <c r="A465" t="s">
        <v>1079</v>
      </c>
      <c r="B465" t="s">
        <v>1132</v>
      </c>
      <c r="C465" s="1">
        <v>8</v>
      </c>
      <c r="D465" s="1">
        <v>1</v>
      </c>
    </row>
    <row r="466" spans="1:4" x14ac:dyDescent="0.25">
      <c r="A466" t="s">
        <v>1080</v>
      </c>
      <c r="B466" t="s">
        <v>1133</v>
      </c>
      <c r="C466" s="1">
        <v>6</v>
      </c>
      <c r="D466" s="1">
        <v>1</v>
      </c>
    </row>
    <row r="467" spans="1:4" x14ac:dyDescent="0.25">
      <c r="A467" t="s">
        <v>1098</v>
      </c>
      <c r="B467" t="s">
        <v>1134</v>
      </c>
      <c r="C467" s="1">
        <v>6</v>
      </c>
      <c r="D467" s="1">
        <v>1</v>
      </c>
    </row>
    <row r="468" spans="1:4" x14ac:dyDescent="0.25">
      <c r="A468" t="s">
        <v>1830</v>
      </c>
      <c r="B468" t="s">
        <v>1850</v>
      </c>
      <c r="C468" s="1">
        <v>5</v>
      </c>
      <c r="D468" s="1">
        <v>1</v>
      </c>
    </row>
    <row r="469" spans="1:4" x14ac:dyDescent="0.25">
      <c r="A469" t="s">
        <v>1959</v>
      </c>
      <c r="B469" t="s">
        <v>1949</v>
      </c>
      <c r="C469" s="1">
        <v>6</v>
      </c>
      <c r="D469" s="1">
        <v>1</v>
      </c>
    </row>
    <row r="470" spans="1:4" x14ac:dyDescent="0.25">
      <c r="A470" t="s">
        <v>1077</v>
      </c>
      <c r="B470" t="s">
        <v>1135</v>
      </c>
      <c r="C470" s="1">
        <v>40</v>
      </c>
      <c r="D470" s="1">
        <v>1</v>
      </c>
    </row>
    <row r="471" spans="1:4" x14ac:dyDescent="0.25">
      <c r="A471" t="s">
        <v>1090</v>
      </c>
      <c r="B471" t="s">
        <v>1136</v>
      </c>
      <c r="C471" s="1">
        <v>20</v>
      </c>
      <c r="D471" s="1">
        <v>1</v>
      </c>
    </row>
    <row r="472" spans="1:4" x14ac:dyDescent="0.25">
      <c r="A472" t="s">
        <v>1091</v>
      </c>
      <c r="B472" t="s">
        <v>1137</v>
      </c>
      <c r="C472" s="1">
        <v>8</v>
      </c>
      <c r="D472" s="1">
        <v>1</v>
      </c>
    </row>
    <row r="473" spans="1:4" x14ac:dyDescent="0.25">
      <c r="A473" t="s">
        <v>1069</v>
      </c>
      <c r="B473" t="s">
        <v>1138</v>
      </c>
      <c r="C473" s="1">
        <v>10</v>
      </c>
      <c r="D473" s="1">
        <v>1</v>
      </c>
    </row>
    <row r="474" spans="1:4" x14ac:dyDescent="0.25">
      <c r="A474" t="s">
        <v>1836</v>
      </c>
      <c r="B474" t="s">
        <v>1856</v>
      </c>
      <c r="C474" s="1">
        <v>5</v>
      </c>
      <c r="D474" s="1">
        <v>1</v>
      </c>
    </row>
    <row r="475" spans="1:4" x14ac:dyDescent="0.25">
      <c r="A475" t="s">
        <v>1874</v>
      </c>
      <c r="B475" t="s">
        <v>1888</v>
      </c>
      <c r="C475" s="1">
        <v>10</v>
      </c>
      <c r="D475" s="1">
        <v>1</v>
      </c>
    </row>
    <row r="476" spans="1:4" x14ac:dyDescent="0.25">
      <c r="A476" t="s">
        <v>1272</v>
      </c>
      <c r="B476" t="s">
        <v>1246</v>
      </c>
      <c r="C476" s="1">
        <v>6</v>
      </c>
      <c r="D476" s="1">
        <v>1</v>
      </c>
    </row>
    <row r="477" spans="1:4" x14ac:dyDescent="0.25">
      <c r="A477" t="s">
        <v>1254</v>
      </c>
      <c r="B477" t="s">
        <v>1228</v>
      </c>
      <c r="C477" s="1">
        <v>4</v>
      </c>
      <c r="D477" s="1">
        <v>1</v>
      </c>
    </row>
    <row r="478" spans="1:4" x14ac:dyDescent="0.25">
      <c r="A478" t="s">
        <v>1834</v>
      </c>
      <c r="B478" t="s">
        <v>1854</v>
      </c>
      <c r="C478" s="1">
        <v>3</v>
      </c>
      <c r="D478" s="1">
        <v>1</v>
      </c>
    </row>
    <row r="479" spans="1:4" x14ac:dyDescent="0.25">
      <c r="A479" t="s">
        <v>1835</v>
      </c>
      <c r="B479" t="s">
        <v>1855</v>
      </c>
      <c r="C479" s="1">
        <v>4</v>
      </c>
      <c r="D479" s="1">
        <v>1</v>
      </c>
    </row>
    <row r="480" spans="1:4" x14ac:dyDescent="0.25">
      <c r="A480" t="s">
        <v>1715</v>
      </c>
      <c r="B480" t="s">
        <v>1697</v>
      </c>
      <c r="C480" s="1">
        <v>3</v>
      </c>
      <c r="D480" s="1">
        <v>1</v>
      </c>
    </row>
    <row r="481" spans="1:4" x14ac:dyDescent="0.25">
      <c r="A481" t="s">
        <v>1864</v>
      </c>
      <c r="B481" t="s">
        <v>1882</v>
      </c>
      <c r="C481" s="1">
        <v>3</v>
      </c>
      <c r="D481" s="1">
        <v>1</v>
      </c>
    </row>
    <row r="482" spans="1:4" x14ac:dyDescent="0.25">
      <c r="A482" t="s">
        <v>1087</v>
      </c>
      <c r="B482" t="s">
        <v>1139</v>
      </c>
      <c r="C482" s="1">
        <v>8</v>
      </c>
      <c r="D482" s="1">
        <v>1</v>
      </c>
    </row>
    <row r="483" spans="1:4" x14ac:dyDescent="0.25">
      <c r="A483" t="s">
        <v>1088</v>
      </c>
      <c r="B483" t="s">
        <v>1140</v>
      </c>
      <c r="C483" s="1">
        <v>4</v>
      </c>
      <c r="D483" s="1">
        <v>1</v>
      </c>
    </row>
    <row r="484" spans="1:4" x14ac:dyDescent="0.25">
      <c r="A484" t="s">
        <v>1086</v>
      </c>
      <c r="B484" t="s">
        <v>1141</v>
      </c>
      <c r="C484" s="1">
        <v>10</v>
      </c>
      <c r="D484" s="1">
        <v>1</v>
      </c>
    </row>
    <row r="485" spans="1:4" x14ac:dyDescent="0.25">
      <c r="A485" t="s">
        <v>1876</v>
      </c>
      <c r="B485" t="s">
        <v>1890</v>
      </c>
      <c r="C485" s="1">
        <v>5</v>
      </c>
      <c r="D485" s="1">
        <v>1</v>
      </c>
    </row>
    <row r="486" spans="1:4" x14ac:dyDescent="0.25">
      <c r="A486" t="s">
        <v>1837</v>
      </c>
      <c r="B486" t="s">
        <v>1857</v>
      </c>
      <c r="C486" s="1">
        <v>3</v>
      </c>
      <c r="D486" s="1">
        <v>1</v>
      </c>
    </row>
    <row r="487" spans="1:4" x14ac:dyDescent="0.25">
      <c r="A487" t="s">
        <v>1274</v>
      </c>
      <c r="B487" t="s">
        <v>1248</v>
      </c>
      <c r="C487" s="1">
        <v>8</v>
      </c>
      <c r="D487" s="1">
        <v>1</v>
      </c>
    </row>
    <row r="488" spans="1:4" x14ac:dyDescent="0.25">
      <c r="A488" t="s">
        <v>1371</v>
      </c>
      <c r="B488" t="s">
        <v>2067</v>
      </c>
      <c r="C488" s="1">
        <v>10</v>
      </c>
      <c r="D488" s="1">
        <v>1</v>
      </c>
    </row>
    <row r="489" spans="1:4" x14ac:dyDescent="0.25">
      <c r="A489" t="s">
        <v>1979</v>
      </c>
      <c r="B489" t="s">
        <v>1973</v>
      </c>
      <c r="C489" s="1">
        <v>3</v>
      </c>
      <c r="D489" s="1">
        <v>1</v>
      </c>
    </row>
    <row r="490" spans="1:4" x14ac:dyDescent="0.25">
      <c r="A490" t="s">
        <v>1250</v>
      </c>
      <c r="B490" t="s">
        <v>1224</v>
      </c>
      <c r="C490" s="1">
        <v>5</v>
      </c>
      <c r="D490" s="1">
        <v>1</v>
      </c>
    </row>
    <row r="491" spans="1:4" x14ac:dyDescent="0.25">
      <c r="A491" t="s">
        <v>1829</v>
      </c>
      <c r="B491" t="s">
        <v>1849</v>
      </c>
      <c r="C491" s="1">
        <v>28</v>
      </c>
      <c r="D491" s="1">
        <v>1</v>
      </c>
    </row>
    <row r="492" spans="1:4" x14ac:dyDescent="0.25">
      <c r="A492" t="s">
        <v>1275</v>
      </c>
      <c r="B492" t="s">
        <v>1249</v>
      </c>
      <c r="C492" s="1">
        <v>6</v>
      </c>
      <c r="D492" s="1">
        <v>1</v>
      </c>
    </row>
    <row r="493" spans="1:4" x14ac:dyDescent="0.25">
      <c r="A493" t="s">
        <v>1875</v>
      </c>
      <c r="B493" t="s">
        <v>1889</v>
      </c>
      <c r="C493" s="1">
        <v>3</v>
      </c>
      <c r="D493" s="1">
        <v>1</v>
      </c>
    </row>
    <row r="494" spans="1:4" x14ac:dyDescent="0.25">
      <c r="A494" t="s">
        <v>1838</v>
      </c>
      <c r="B494" t="s">
        <v>1858</v>
      </c>
      <c r="C494" s="1">
        <v>5</v>
      </c>
      <c r="D494" s="1">
        <v>1</v>
      </c>
    </row>
    <row r="495" spans="1:4" x14ac:dyDescent="0.25">
      <c r="A495" t="s">
        <v>1971</v>
      </c>
      <c r="B495" t="s">
        <v>1972</v>
      </c>
      <c r="C495" s="1">
        <v>2</v>
      </c>
      <c r="D495" s="1">
        <v>1</v>
      </c>
    </row>
    <row r="496" spans="1:4" x14ac:dyDescent="0.25">
      <c r="A496" t="s">
        <v>1711</v>
      </c>
      <c r="B496" t="s">
        <v>1693</v>
      </c>
      <c r="C496" s="1">
        <v>2</v>
      </c>
      <c r="D496" s="1">
        <v>1</v>
      </c>
    </row>
    <row r="497" spans="1:4" x14ac:dyDescent="0.25">
      <c r="A497" t="s">
        <v>1960</v>
      </c>
      <c r="B497" t="s">
        <v>1950</v>
      </c>
      <c r="C497" s="1">
        <v>8</v>
      </c>
      <c r="D497" s="1">
        <v>1</v>
      </c>
    </row>
    <row r="498" spans="1:4" x14ac:dyDescent="0.25">
      <c r="A498" t="s">
        <v>1337</v>
      </c>
      <c r="B498" t="s">
        <v>1339</v>
      </c>
      <c r="C498" s="1">
        <v>2</v>
      </c>
      <c r="D498" s="1">
        <v>1</v>
      </c>
    </row>
    <row r="499" spans="1:4" x14ac:dyDescent="0.25">
      <c r="A499" t="s">
        <v>1720</v>
      </c>
      <c r="B499" t="s">
        <v>1702</v>
      </c>
      <c r="C499" s="1">
        <v>5</v>
      </c>
      <c r="D499" s="1">
        <v>1</v>
      </c>
    </row>
    <row r="500" spans="1:4" x14ac:dyDescent="0.25">
      <c r="A500" t="s">
        <v>1822</v>
      </c>
      <c r="B500" t="s">
        <v>1842</v>
      </c>
      <c r="C500" s="1">
        <v>4</v>
      </c>
      <c r="D500" s="1">
        <v>1</v>
      </c>
    </row>
    <row r="501" spans="1:4" x14ac:dyDescent="0.25">
      <c r="A501" t="s">
        <v>1336</v>
      </c>
      <c r="B501" t="s">
        <v>1340</v>
      </c>
      <c r="C501" s="1">
        <v>8</v>
      </c>
      <c r="D501" s="1">
        <v>1</v>
      </c>
    </row>
    <row r="502" spans="1:4" x14ac:dyDescent="0.25">
      <c r="A502" t="s">
        <v>1101</v>
      </c>
      <c r="B502" t="s">
        <v>1142</v>
      </c>
      <c r="C502" s="1">
        <v>8</v>
      </c>
      <c r="D502" s="1">
        <v>1</v>
      </c>
    </row>
    <row r="503" spans="1:4" x14ac:dyDescent="0.25">
      <c r="A503" t="s">
        <v>1085</v>
      </c>
      <c r="B503" t="s">
        <v>1143</v>
      </c>
      <c r="C503" s="1">
        <v>4</v>
      </c>
      <c r="D503" s="1">
        <v>1</v>
      </c>
    </row>
    <row r="504" spans="1:4" x14ac:dyDescent="0.25">
      <c r="A504" t="s">
        <v>1273</v>
      </c>
      <c r="B504" t="s">
        <v>1247</v>
      </c>
      <c r="C504" s="1">
        <v>3</v>
      </c>
      <c r="D504" s="1">
        <v>1</v>
      </c>
    </row>
    <row r="505" spans="1:4" x14ac:dyDescent="0.25">
      <c r="A505" t="s">
        <v>1102</v>
      </c>
      <c r="B505" t="s">
        <v>1144</v>
      </c>
      <c r="C505" s="1">
        <v>30</v>
      </c>
      <c r="D505" s="1">
        <v>1</v>
      </c>
    </row>
    <row r="506" spans="1:4" x14ac:dyDescent="0.25">
      <c r="A506" t="s">
        <v>1062</v>
      </c>
      <c r="B506" t="s">
        <v>1145</v>
      </c>
      <c r="C506" s="1">
        <v>4</v>
      </c>
      <c r="D506" s="1">
        <v>1</v>
      </c>
    </row>
    <row r="507" spans="1:4" x14ac:dyDescent="0.25">
      <c r="A507" t="s">
        <v>1862</v>
      </c>
      <c r="B507" t="s">
        <v>1880</v>
      </c>
      <c r="C507" s="1">
        <v>3</v>
      </c>
      <c r="D507" s="1">
        <v>1</v>
      </c>
    </row>
    <row r="508" spans="1:4" x14ac:dyDescent="0.25">
      <c r="A508" t="s">
        <v>1591</v>
      </c>
      <c r="B508" t="s">
        <v>1593</v>
      </c>
      <c r="C508" s="1">
        <v>8</v>
      </c>
      <c r="D508" s="1">
        <v>1</v>
      </c>
    </row>
    <row r="509" spans="1:4" x14ac:dyDescent="0.25">
      <c r="A509" t="s">
        <v>1592</v>
      </c>
      <c r="B509" t="s">
        <v>1594</v>
      </c>
      <c r="C509" s="1">
        <v>10</v>
      </c>
      <c r="D509" s="1">
        <v>1</v>
      </c>
    </row>
    <row r="510" spans="1:4" x14ac:dyDescent="0.25">
      <c r="A510" t="s">
        <v>1863</v>
      </c>
      <c r="B510" t="s">
        <v>1881</v>
      </c>
      <c r="C510" s="1">
        <v>3</v>
      </c>
      <c r="D510" s="1">
        <v>1</v>
      </c>
    </row>
    <row r="511" spans="1:4" x14ac:dyDescent="0.25">
      <c r="A511" t="s">
        <v>1961</v>
      </c>
      <c r="B511" t="s">
        <v>1951</v>
      </c>
      <c r="C511" s="1">
        <v>4</v>
      </c>
      <c r="D511" s="1">
        <v>1</v>
      </c>
    </row>
    <row r="512" spans="1:4" x14ac:dyDescent="0.25">
      <c r="A512" t="s">
        <v>1076</v>
      </c>
      <c r="B512" t="s">
        <v>1146</v>
      </c>
      <c r="C512" s="1">
        <v>3</v>
      </c>
      <c r="D512" s="1">
        <v>1</v>
      </c>
    </row>
    <row r="513" spans="1:4" x14ac:dyDescent="0.25">
      <c r="A513" t="s">
        <v>1877</v>
      </c>
      <c r="B513" t="s">
        <v>1891</v>
      </c>
      <c r="C513" s="1">
        <v>10</v>
      </c>
      <c r="D513" s="1">
        <v>1</v>
      </c>
    </row>
    <row r="514" spans="1:4" x14ac:dyDescent="0.25">
      <c r="A514" t="s">
        <v>1722</v>
      </c>
      <c r="B514" t="s">
        <v>1704</v>
      </c>
      <c r="C514" s="1">
        <v>2</v>
      </c>
      <c r="D514" s="1">
        <v>1</v>
      </c>
    </row>
    <row r="515" spans="1:4" x14ac:dyDescent="0.25">
      <c r="A515" t="s">
        <v>1078</v>
      </c>
      <c r="B515" t="s">
        <v>1147</v>
      </c>
      <c r="C515" s="1">
        <v>10</v>
      </c>
      <c r="D515" s="1">
        <v>1</v>
      </c>
    </row>
    <row r="516" spans="1:4" x14ac:dyDescent="0.25">
      <c r="A516" t="s">
        <v>1708</v>
      </c>
      <c r="B516" t="s">
        <v>1690</v>
      </c>
      <c r="C516" s="1">
        <v>12</v>
      </c>
      <c r="D516" s="1">
        <v>1</v>
      </c>
    </row>
    <row r="517" spans="1:4" x14ac:dyDescent="0.25">
      <c r="A517" t="s">
        <v>1821</v>
      </c>
      <c r="B517" t="s">
        <v>1859</v>
      </c>
      <c r="C517" s="1">
        <v>4</v>
      </c>
      <c r="D517" s="1">
        <v>1</v>
      </c>
    </row>
    <row r="518" spans="1:4" x14ac:dyDescent="0.25">
      <c r="A518" t="s">
        <v>1065</v>
      </c>
      <c r="B518" t="s">
        <v>1148</v>
      </c>
      <c r="C518" s="1">
        <v>10</v>
      </c>
      <c r="D518" s="1">
        <v>1</v>
      </c>
    </row>
    <row r="519" spans="1:4" x14ac:dyDescent="0.25">
      <c r="A519" t="s">
        <v>1269</v>
      </c>
      <c r="B519" t="s">
        <v>1243</v>
      </c>
      <c r="C519" s="1">
        <v>3</v>
      </c>
      <c r="D519" s="1">
        <v>1</v>
      </c>
    </row>
    <row r="520" spans="1:4" x14ac:dyDescent="0.25">
      <c r="A520" t="s">
        <v>1096</v>
      </c>
      <c r="B520" t="s">
        <v>1149</v>
      </c>
      <c r="C520" s="1">
        <v>3</v>
      </c>
      <c r="D520" s="1">
        <v>1</v>
      </c>
    </row>
    <row r="521" spans="1:4" x14ac:dyDescent="0.25">
      <c r="A521" t="s">
        <v>1268</v>
      </c>
      <c r="B521" t="s">
        <v>1242</v>
      </c>
      <c r="C521" s="1">
        <v>4</v>
      </c>
      <c r="D521" s="1">
        <v>1</v>
      </c>
    </row>
    <row r="522" spans="1:4" x14ac:dyDescent="0.25">
      <c r="A522" t="s">
        <v>1962</v>
      </c>
      <c r="B522" t="s">
        <v>1952</v>
      </c>
      <c r="C522" s="1">
        <v>3</v>
      </c>
      <c r="D522" s="1">
        <v>1</v>
      </c>
    </row>
    <row r="523" spans="1:4" x14ac:dyDescent="0.25">
      <c r="A523" t="s">
        <v>1707</v>
      </c>
      <c r="B523" t="s">
        <v>1689</v>
      </c>
      <c r="C523" s="1">
        <v>3</v>
      </c>
      <c r="D523" s="1">
        <v>1</v>
      </c>
    </row>
    <row r="524" spans="1:4" x14ac:dyDescent="0.25">
      <c r="A524" t="s">
        <v>1084</v>
      </c>
      <c r="B524" t="s">
        <v>1150</v>
      </c>
      <c r="C524" s="1">
        <v>8</v>
      </c>
      <c r="D524" s="1">
        <v>1</v>
      </c>
    </row>
    <row r="525" spans="1:4" x14ac:dyDescent="0.25">
      <c r="A525" t="s">
        <v>1063</v>
      </c>
      <c r="B525" t="s">
        <v>1151</v>
      </c>
      <c r="C525" s="1">
        <v>8</v>
      </c>
      <c r="D525" s="1">
        <v>1</v>
      </c>
    </row>
    <row r="526" spans="1:4" x14ac:dyDescent="0.25">
      <c r="A526" t="s">
        <v>1260</v>
      </c>
      <c r="B526" t="s">
        <v>1234</v>
      </c>
      <c r="C526" s="1">
        <v>10</v>
      </c>
      <c r="D526" s="1">
        <v>1</v>
      </c>
    </row>
    <row r="527" spans="1:4" x14ac:dyDescent="0.25">
      <c r="A527" t="s">
        <v>1253</v>
      </c>
      <c r="B527" t="s">
        <v>1227</v>
      </c>
      <c r="C527" s="1">
        <v>8</v>
      </c>
      <c r="D527" s="1">
        <v>1</v>
      </c>
    </row>
    <row r="528" spans="1:4" x14ac:dyDescent="0.25">
      <c r="A528" t="s">
        <v>1370</v>
      </c>
      <c r="B528" t="s">
        <v>1375</v>
      </c>
      <c r="C528" s="1">
        <v>8</v>
      </c>
      <c r="D528" s="1">
        <v>1</v>
      </c>
    </row>
    <row r="529" spans="1:4" x14ac:dyDescent="0.25">
      <c r="A529" t="s">
        <v>1263</v>
      </c>
      <c r="B529" t="s">
        <v>1237</v>
      </c>
      <c r="C529" s="1">
        <v>6</v>
      </c>
      <c r="D529" s="1">
        <v>1</v>
      </c>
    </row>
    <row r="530" spans="1:4" x14ac:dyDescent="0.25">
      <c r="A530" t="s">
        <v>1064</v>
      </c>
      <c r="B530" t="s">
        <v>1152</v>
      </c>
      <c r="C530" s="1">
        <v>6</v>
      </c>
      <c r="D530" s="1">
        <v>1</v>
      </c>
    </row>
    <row r="531" spans="1:4" x14ac:dyDescent="0.25">
      <c r="A531" t="s">
        <v>1865</v>
      </c>
      <c r="B531" t="s">
        <v>1883</v>
      </c>
      <c r="C531" s="1">
        <v>5</v>
      </c>
      <c r="D531" s="1">
        <v>1</v>
      </c>
    </row>
    <row r="532" spans="1:4" x14ac:dyDescent="0.25">
      <c r="A532" t="s">
        <v>1256</v>
      </c>
      <c r="B532" t="s">
        <v>1230</v>
      </c>
      <c r="C532" s="1">
        <v>6</v>
      </c>
      <c r="D532" s="1">
        <v>1</v>
      </c>
    </row>
    <row r="533" spans="1:4" x14ac:dyDescent="0.25">
      <c r="A533" t="s">
        <v>1709</v>
      </c>
      <c r="B533" t="s">
        <v>1691</v>
      </c>
      <c r="C533" s="1">
        <v>2</v>
      </c>
      <c r="D533" s="1">
        <v>1</v>
      </c>
    </row>
    <row r="534" spans="1:4" x14ac:dyDescent="0.25">
      <c r="A534" t="s">
        <v>1097</v>
      </c>
      <c r="B534" t="s">
        <v>1153</v>
      </c>
      <c r="C534" s="1">
        <v>4</v>
      </c>
      <c r="D534" s="1">
        <v>1</v>
      </c>
    </row>
    <row r="535" spans="1:4" x14ac:dyDescent="0.25">
      <c r="A535" t="s">
        <v>1271</v>
      </c>
      <c r="B535" t="s">
        <v>1245</v>
      </c>
      <c r="C535" s="1">
        <v>4</v>
      </c>
      <c r="D535" s="1">
        <v>1</v>
      </c>
    </row>
    <row r="536" spans="1:4" x14ac:dyDescent="0.25">
      <c r="A536" t="s">
        <v>1072</v>
      </c>
      <c r="B536" t="s">
        <v>1154</v>
      </c>
      <c r="C536" s="1">
        <v>3</v>
      </c>
      <c r="D536" s="1">
        <v>1</v>
      </c>
    </row>
    <row r="537" spans="1:4" x14ac:dyDescent="0.25">
      <c r="A537" t="s">
        <v>1721</v>
      </c>
      <c r="B537" t="s">
        <v>1703</v>
      </c>
      <c r="C537" s="1">
        <v>4</v>
      </c>
      <c r="D537" s="1">
        <v>1</v>
      </c>
    </row>
    <row r="538" spans="1:4" x14ac:dyDescent="0.25">
      <c r="A538" t="s">
        <v>1266</v>
      </c>
      <c r="B538" t="s">
        <v>1240</v>
      </c>
      <c r="C538" s="1">
        <v>10</v>
      </c>
      <c r="D538" s="1">
        <v>1</v>
      </c>
    </row>
    <row r="539" spans="1:4" x14ac:dyDescent="0.25">
      <c r="A539" t="s">
        <v>1724</v>
      </c>
      <c r="B539" t="s">
        <v>1706</v>
      </c>
      <c r="C539" s="1">
        <v>8</v>
      </c>
      <c r="D539" s="1">
        <v>1</v>
      </c>
    </row>
    <row r="540" spans="1:4" x14ac:dyDescent="0.25">
      <c r="A540" t="s">
        <v>1093</v>
      </c>
      <c r="B540" t="s">
        <v>1155</v>
      </c>
      <c r="C540" s="1">
        <v>3</v>
      </c>
      <c r="D540" s="1">
        <v>1</v>
      </c>
    </row>
    <row r="541" spans="1:4" x14ac:dyDescent="0.25">
      <c r="A541" t="s">
        <v>1095</v>
      </c>
      <c r="B541" t="s">
        <v>1156</v>
      </c>
      <c r="C541" s="1">
        <v>4</v>
      </c>
      <c r="D541" s="1">
        <v>1</v>
      </c>
    </row>
    <row r="542" spans="1:4" x14ac:dyDescent="0.25">
      <c r="A542" t="s">
        <v>1082</v>
      </c>
      <c r="B542" t="s">
        <v>1157</v>
      </c>
      <c r="C542" s="1">
        <v>8</v>
      </c>
      <c r="D542" s="1">
        <v>1</v>
      </c>
    </row>
    <row r="543" spans="1:4" x14ac:dyDescent="0.25">
      <c r="A543" t="s">
        <v>1073</v>
      </c>
      <c r="B543" t="s">
        <v>1158</v>
      </c>
      <c r="C543" s="1">
        <v>4</v>
      </c>
      <c r="D543" s="1">
        <v>1</v>
      </c>
    </row>
    <row r="544" spans="1:4" x14ac:dyDescent="0.25">
      <c r="A544" t="s">
        <v>1833</v>
      </c>
      <c r="B544" t="s">
        <v>1853</v>
      </c>
      <c r="C544" s="1">
        <v>4</v>
      </c>
      <c r="D544" s="1">
        <v>1</v>
      </c>
    </row>
    <row r="545" spans="1:4" x14ac:dyDescent="0.25">
      <c r="A545" t="s">
        <v>1369</v>
      </c>
      <c r="B545" t="s">
        <v>1374</v>
      </c>
      <c r="C545" s="1">
        <v>4</v>
      </c>
      <c r="D545" s="1">
        <v>1</v>
      </c>
    </row>
    <row r="546" spans="1:4" x14ac:dyDescent="0.25">
      <c r="A546" t="s">
        <v>1719</v>
      </c>
      <c r="B546" t="s">
        <v>1701</v>
      </c>
      <c r="C546" s="1">
        <v>4</v>
      </c>
      <c r="D546" s="1">
        <v>1</v>
      </c>
    </row>
    <row r="547" spans="1:4" x14ac:dyDescent="0.25">
      <c r="A547" t="s">
        <v>1092</v>
      </c>
      <c r="B547" t="s">
        <v>1159</v>
      </c>
      <c r="C547" s="1">
        <v>8</v>
      </c>
      <c r="D547" s="1">
        <v>1</v>
      </c>
    </row>
    <row r="548" spans="1:4" x14ac:dyDescent="0.25">
      <c r="A548" t="s">
        <v>1074</v>
      </c>
      <c r="B548" t="s">
        <v>1160</v>
      </c>
      <c r="C548" s="1">
        <v>3</v>
      </c>
      <c r="D548" s="1">
        <v>1</v>
      </c>
    </row>
    <row r="549" spans="1:4" x14ac:dyDescent="0.25">
      <c r="A549" t="s">
        <v>1270</v>
      </c>
      <c r="B549" t="s">
        <v>1244</v>
      </c>
      <c r="C549" s="1">
        <v>5</v>
      </c>
      <c r="D549" s="1">
        <v>1</v>
      </c>
    </row>
    <row r="550" spans="1:4" x14ac:dyDescent="0.25">
      <c r="A550" t="s">
        <v>1094</v>
      </c>
      <c r="B550" t="s">
        <v>1161</v>
      </c>
      <c r="C550" s="1">
        <v>6</v>
      </c>
      <c r="D550" s="1">
        <v>1</v>
      </c>
    </row>
    <row r="551" spans="1:4" x14ac:dyDescent="0.25">
      <c r="A551" t="s">
        <v>1071</v>
      </c>
      <c r="B551" t="s">
        <v>1162</v>
      </c>
      <c r="C551" s="1">
        <v>3</v>
      </c>
      <c r="D551" s="1">
        <v>1</v>
      </c>
    </row>
    <row r="552" spans="1:4" x14ac:dyDescent="0.25">
      <c r="A552" t="s">
        <v>1963</v>
      </c>
      <c r="B552" t="s">
        <v>1953</v>
      </c>
      <c r="C552" s="1">
        <v>8</v>
      </c>
      <c r="D552" s="1">
        <v>1</v>
      </c>
    </row>
    <row r="553" spans="1:4" x14ac:dyDescent="0.25">
      <c r="A553" t="s">
        <v>1070</v>
      </c>
      <c r="B553" t="s">
        <v>1163</v>
      </c>
      <c r="C553" s="1">
        <v>8</v>
      </c>
      <c r="D553" s="1">
        <v>1</v>
      </c>
    </row>
    <row r="554" spans="1:4" x14ac:dyDescent="0.25">
      <c r="A554" t="s">
        <v>1255</v>
      </c>
      <c r="B554" t="s">
        <v>1229</v>
      </c>
      <c r="C554" s="1">
        <v>20</v>
      </c>
      <c r="D554" s="1">
        <v>1</v>
      </c>
    </row>
    <row r="555" spans="1:4" x14ac:dyDescent="0.25">
      <c r="A555" t="s">
        <v>1257</v>
      </c>
      <c r="B555" t="s">
        <v>1231</v>
      </c>
      <c r="C555" s="1">
        <v>15</v>
      </c>
      <c r="D555" s="1">
        <v>1</v>
      </c>
    </row>
    <row r="556" spans="1:4" x14ac:dyDescent="0.25">
      <c r="A556" t="s">
        <v>1258</v>
      </c>
      <c r="B556" t="s">
        <v>1232</v>
      </c>
      <c r="C556" s="1">
        <v>15</v>
      </c>
      <c r="D556" s="1">
        <v>1</v>
      </c>
    </row>
    <row r="557" spans="1:4" x14ac:dyDescent="0.25">
      <c r="A557" t="s">
        <v>1261</v>
      </c>
      <c r="B557" t="s">
        <v>1235</v>
      </c>
      <c r="C557" s="1">
        <v>10</v>
      </c>
      <c r="D557" s="1">
        <v>1</v>
      </c>
    </row>
    <row r="558" spans="1:4" x14ac:dyDescent="0.25">
      <c r="A558" t="s">
        <v>1338</v>
      </c>
      <c r="B558" t="s">
        <v>1342</v>
      </c>
      <c r="C558" s="1">
        <v>15</v>
      </c>
      <c r="D558" s="1">
        <v>1</v>
      </c>
    </row>
    <row r="559" spans="1:4" x14ac:dyDescent="0.25">
      <c r="A559" t="s">
        <v>1089</v>
      </c>
      <c r="B559" t="s">
        <v>1164</v>
      </c>
      <c r="C559" s="1">
        <v>15</v>
      </c>
      <c r="D559" s="1">
        <v>1</v>
      </c>
    </row>
    <row r="560" spans="1:4" x14ac:dyDescent="0.25">
      <c r="A560" t="s">
        <v>1828</v>
      </c>
      <c r="B560" t="s">
        <v>1848</v>
      </c>
      <c r="C560" s="1">
        <v>4</v>
      </c>
      <c r="D560" s="1">
        <v>1</v>
      </c>
    </row>
    <row r="561" spans="1:4" x14ac:dyDescent="0.25">
      <c r="A561" t="s">
        <v>1723</v>
      </c>
      <c r="B561" t="s">
        <v>1705</v>
      </c>
      <c r="C561" s="1">
        <v>8</v>
      </c>
      <c r="D561" s="1">
        <v>1</v>
      </c>
    </row>
    <row r="562" spans="1:4" x14ac:dyDescent="0.25">
      <c r="A562" t="s">
        <v>1264</v>
      </c>
      <c r="B562" t="s">
        <v>1238</v>
      </c>
      <c r="C562" s="1">
        <v>25</v>
      </c>
      <c r="D562" s="1">
        <v>1</v>
      </c>
    </row>
    <row r="563" spans="1:4" x14ac:dyDescent="0.25">
      <c r="A563" t="s">
        <v>1068</v>
      </c>
      <c r="B563" t="s">
        <v>1165</v>
      </c>
      <c r="C563" s="1">
        <v>20</v>
      </c>
      <c r="D563" s="1">
        <v>1</v>
      </c>
    </row>
    <row r="564" spans="1:4" x14ac:dyDescent="0.25">
      <c r="A564" t="s">
        <v>1335</v>
      </c>
      <c r="B564" t="s">
        <v>1341</v>
      </c>
      <c r="C564" s="1">
        <v>20</v>
      </c>
      <c r="D564" s="1">
        <v>1</v>
      </c>
    </row>
    <row r="565" spans="1:4" x14ac:dyDescent="0.25">
      <c r="A565" t="s">
        <v>1252</v>
      </c>
      <c r="B565" t="s">
        <v>1226</v>
      </c>
      <c r="C565" s="1">
        <v>8</v>
      </c>
      <c r="D565" s="1">
        <v>1</v>
      </c>
    </row>
    <row r="566" spans="1:4" x14ac:dyDescent="0.25">
      <c r="A566" t="s">
        <v>1251</v>
      </c>
      <c r="B566" t="s">
        <v>1225</v>
      </c>
      <c r="C566" s="1">
        <v>15</v>
      </c>
      <c r="D566" s="1">
        <v>1</v>
      </c>
    </row>
    <row r="567" spans="1:4" x14ac:dyDescent="0.25">
      <c r="A567" t="s">
        <v>1716</v>
      </c>
      <c r="B567" t="s">
        <v>1698</v>
      </c>
      <c r="C567" s="1">
        <v>8</v>
      </c>
      <c r="D567" s="1">
        <v>1</v>
      </c>
    </row>
    <row r="568" spans="1:4" x14ac:dyDescent="0.25">
      <c r="A568" t="s">
        <v>1066</v>
      </c>
      <c r="B568" t="s">
        <v>1166</v>
      </c>
      <c r="C568" s="1">
        <v>10</v>
      </c>
      <c r="D568" s="1">
        <v>1</v>
      </c>
    </row>
    <row r="569" spans="1:4" x14ac:dyDescent="0.25">
      <c r="A569" t="s">
        <v>1712</v>
      </c>
      <c r="B569" t="s">
        <v>1694</v>
      </c>
      <c r="C569" s="1">
        <v>3</v>
      </c>
      <c r="D569" s="1">
        <v>1</v>
      </c>
    </row>
    <row r="570" spans="1:4" x14ac:dyDescent="0.25">
      <c r="A570" t="s">
        <v>1373</v>
      </c>
      <c r="B570" t="s">
        <v>1377</v>
      </c>
      <c r="C570" s="1">
        <v>40</v>
      </c>
      <c r="D570" s="1">
        <v>1</v>
      </c>
    </row>
    <row r="571" spans="1:4" x14ac:dyDescent="0.25">
      <c r="A571" t="s">
        <v>1580</v>
      </c>
      <c r="B571" t="s">
        <v>1586</v>
      </c>
      <c r="C571" s="1">
        <v>10</v>
      </c>
      <c r="D571" s="1">
        <v>1</v>
      </c>
    </row>
    <row r="572" spans="1:4" x14ac:dyDescent="0.25">
      <c r="A572" t="s">
        <v>1067</v>
      </c>
      <c r="B572" t="s">
        <v>1167</v>
      </c>
      <c r="C572" s="1">
        <v>3</v>
      </c>
      <c r="D572" s="1">
        <v>1</v>
      </c>
    </row>
    <row r="573" spans="1:4" x14ac:dyDescent="0.25">
      <c r="A573" t="s">
        <v>1871</v>
      </c>
      <c r="B573" t="s">
        <v>1885</v>
      </c>
      <c r="C573" s="1">
        <v>10</v>
      </c>
      <c r="D573" s="1">
        <v>1</v>
      </c>
    </row>
    <row r="574" spans="1:4" x14ac:dyDescent="0.25">
      <c r="A574" t="s">
        <v>1872</v>
      </c>
      <c r="B574" t="s">
        <v>1886</v>
      </c>
      <c r="C574" s="1">
        <v>5</v>
      </c>
      <c r="D574" s="1">
        <v>1</v>
      </c>
    </row>
    <row r="575" spans="1:4" x14ac:dyDescent="0.25">
      <c r="A575" t="s">
        <v>1825</v>
      </c>
      <c r="B575" t="s">
        <v>1845</v>
      </c>
      <c r="C575" s="1">
        <v>12</v>
      </c>
      <c r="D575" s="1">
        <v>1</v>
      </c>
    </row>
    <row r="576" spans="1:4" x14ac:dyDescent="0.25">
      <c r="A576" t="s">
        <v>1372</v>
      </c>
      <c r="B576" t="s">
        <v>1376</v>
      </c>
      <c r="C576" s="1">
        <v>3</v>
      </c>
      <c r="D576" s="1">
        <v>1</v>
      </c>
    </row>
    <row r="577" spans="1:4" x14ac:dyDescent="0.25">
      <c r="A577" t="s">
        <v>1262</v>
      </c>
      <c r="B577" t="s">
        <v>1236</v>
      </c>
      <c r="C577" s="1">
        <v>20</v>
      </c>
      <c r="D577" s="1">
        <v>1</v>
      </c>
    </row>
    <row r="578" spans="1:4" x14ac:dyDescent="0.25">
      <c r="A578" t="s">
        <v>1832</v>
      </c>
      <c r="B578" t="s">
        <v>1852</v>
      </c>
      <c r="C578" s="1">
        <v>28</v>
      </c>
      <c r="D578" s="1">
        <v>1</v>
      </c>
    </row>
    <row r="579" spans="1:4" x14ac:dyDescent="0.25">
      <c r="A579" t="s">
        <v>1823</v>
      </c>
      <c r="B579" t="s">
        <v>1843</v>
      </c>
      <c r="C579" s="1">
        <v>6</v>
      </c>
      <c r="D579" s="1">
        <v>1</v>
      </c>
    </row>
    <row r="580" spans="1:4" x14ac:dyDescent="0.25">
      <c r="A580" t="s">
        <v>1824</v>
      </c>
      <c r="B580" t="s">
        <v>1844</v>
      </c>
      <c r="C580" s="1">
        <v>10</v>
      </c>
      <c r="D580" s="1">
        <v>1</v>
      </c>
    </row>
    <row r="581" spans="1:4" x14ac:dyDescent="0.25">
      <c r="A581" t="s">
        <v>1259</v>
      </c>
      <c r="B581" t="s">
        <v>1233</v>
      </c>
      <c r="C581" s="1">
        <v>35</v>
      </c>
      <c r="D581" s="1">
        <v>1</v>
      </c>
    </row>
    <row r="582" spans="1:4" x14ac:dyDescent="0.25">
      <c r="A582" t="s">
        <v>1964</v>
      </c>
      <c r="B582" t="s">
        <v>1954</v>
      </c>
      <c r="C582" s="1">
        <v>4</v>
      </c>
      <c r="D582" s="1">
        <v>1</v>
      </c>
    </row>
    <row r="583" spans="1:4" x14ac:dyDescent="0.25">
      <c r="A583" t="s">
        <v>1075</v>
      </c>
      <c r="B583" t="s">
        <v>1168</v>
      </c>
      <c r="C583" s="1">
        <v>20</v>
      </c>
      <c r="D583" s="1">
        <v>1</v>
      </c>
    </row>
    <row r="584" spans="1:4" x14ac:dyDescent="0.25">
      <c r="A584" t="s">
        <v>1717</v>
      </c>
      <c r="B584" t="s">
        <v>1699</v>
      </c>
      <c r="C584" s="1">
        <v>5</v>
      </c>
      <c r="D584" s="1">
        <v>1</v>
      </c>
    </row>
    <row r="585" spans="1:4" x14ac:dyDescent="0.25">
      <c r="A585" t="s">
        <v>1718</v>
      </c>
      <c r="B585" t="s">
        <v>1700</v>
      </c>
      <c r="C585" s="1">
        <v>18</v>
      </c>
      <c r="D585" s="1">
        <v>1</v>
      </c>
    </row>
    <row r="586" spans="1:4" x14ac:dyDescent="0.25">
      <c r="A586" t="s">
        <v>1083</v>
      </c>
      <c r="B586" t="s">
        <v>1169</v>
      </c>
      <c r="C586" s="1">
        <v>15</v>
      </c>
      <c r="D586" s="1">
        <v>1</v>
      </c>
    </row>
    <row r="587" spans="1:4" x14ac:dyDescent="0.25">
      <c r="A587" t="s">
        <v>1714</v>
      </c>
      <c r="B587" t="s">
        <v>1696</v>
      </c>
      <c r="C587" s="1">
        <v>3</v>
      </c>
      <c r="D587" s="1">
        <v>1</v>
      </c>
    </row>
    <row r="588" spans="1:4" x14ac:dyDescent="0.25">
      <c r="A588" t="s">
        <v>1826</v>
      </c>
      <c r="B588" t="s">
        <v>1846</v>
      </c>
      <c r="C588" s="1">
        <v>10</v>
      </c>
      <c r="D588" s="1">
        <v>1</v>
      </c>
    </row>
    <row r="589" spans="1:4" x14ac:dyDescent="0.25">
      <c r="A589" t="s">
        <v>1831</v>
      </c>
      <c r="B589" t="s">
        <v>1851</v>
      </c>
      <c r="C589" s="1">
        <v>18</v>
      </c>
      <c r="D589" s="1">
        <v>1</v>
      </c>
    </row>
    <row r="590" spans="1:4" x14ac:dyDescent="0.25">
      <c r="A590" t="s">
        <v>1081</v>
      </c>
      <c r="B590" t="s">
        <v>1170</v>
      </c>
      <c r="C590" s="1">
        <v>35</v>
      </c>
      <c r="D590" s="1">
        <v>1</v>
      </c>
    </row>
    <row r="591" spans="1:4" x14ac:dyDescent="0.25">
      <c r="A591" t="s">
        <v>1827</v>
      </c>
      <c r="B591" t="s">
        <v>1847</v>
      </c>
      <c r="C591" s="1">
        <v>20</v>
      </c>
      <c r="D591" s="1">
        <v>1</v>
      </c>
    </row>
    <row r="592" spans="1:4" x14ac:dyDescent="0.25">
      <c r="A592" t="s">
        <v>1577</v>
      </c>
      <c r="B592" t="s">
        <v>1583</v>
      </c>
      <c r="C592" s="1">
        <v>3</v>
      </c>
      <c r="D592" s="1">
        <v>1</v>
      </c>
    </row>
    <row r="593" spans="1:4" x14ac:dyDescent="0.25">
      <c r="A593" t="s">
        <v>1713</v>
      </c>
      <c r="B593" t="s">
        <v>1695</v>
      </c>
      <c r="C593" s="1">
        <v>8</v>
      </c>
      <c r="D593" s="1">
        <v>1</v>
      </c>
    </row>
    <row r="594" spans="1:4" x14ac:dyDescent="0.25">
      <c r="A594" t="s">
        <v>1879</v>
      </c>
      <c r="B594" t="s">
        <v>1893</v>
      </c>
      <c r="C594" s="1">
        <v>5</v>
      </c>
      <c r="D594" s="1">
        <v>1</v>
      </c>
    </row>
    <row r="595" spans="1:4" x14ac:dyDescent="0.25">
      <c r="A595" t="s">
        <v>1431</v>
      </c>
      <c r="B595" t="s">
        <v>1526</v>
      </c>
      <c r="C595" s="1">
        <v>8</v>
      </c>
      <c r="D595" s="1">
        <v>1</v>
      </c>
    </row>
    <row r="596" spans="1:4" x14ac:dyDescent="0.25">
      <c r="A596" t="s">
        <v>564</v>
      </c>
      <c r="B596" t="s">
        <v>846</v>
      </c>
      <c r="C596" s="1">
        <v>4</v>
      </c>
      <c r="D596" s="1">
        <v>1</v>
      </c>
    </row>
    <row r="597" spans="1:4" x14ac:dyDescent="0.25">
      <c r="A597" t="s">
        <v>490</v>
      </c>
      <c r="B597" t="s">
        <v>1726</v>
      </c>
      <c r="C597" s="1">
        <v>2</v>
      </c>
      <c r="D597" s="1">
        <v>1</v>
      </c>
    </row>
    <row r="598" spans="1:4" x14ac:dyDescent="0.25">
      <c r="A598" t="s">
        <v>1432</v>
      </c>
      <c r="B598" t="s">
        <v>1527</v>
      </c>
      <c r="C598" s="1">
        <v>15</v>
      </c>
      <c r="D598" s="1">
        <v>1</v>
      </c>
    </row>
    <row r="599" spans="1:4" x14ac:dyDescent="0.25">
      <c r="A599" t="s">
        <v>489</v>
      </c>
      <c r="B599" t="s">
        <v>775</v>
      </c>
      <c r="C599" s="1">
        <v>34</v>
      </c>
      <c r="D599" s="1">
        <v>1</v>
      </c>
    </row>
    <row r="600" spans="1:4" x14ac:dyDescent="0.25">
      <c r="A600" t="s">
        <v>221</v>
      </c>
      <c r="B600" t="s">
        <v>283</v>
      </c>
      <c r="C600" s="1">
        <v>6</v>
      </c>
      <c r="D600" s="1">
        <v>1</v>
      </c>
    </row>
    <row r="601" spans="1:4" x14ac:dyDescent="0.25">
      <c r="A601" t="s">
        <v>563</v>
      </c>
      <c r="B601" t="s">
        <v>845</v>
      </c>
      <c r="C601" s="1">
        <v>1</v>
      </c>
      <c r="D601" s="1">
        <v>1</v>
      </c>
    </row>
    <row r="602" spans="1:4" x14ac:dyDescent="0.25">
      <c r="A602" t="s">
        <v>1651</v>
      </c>
      <c r="B602" t="s">
        <v>1669</v>
      </c>
      <c r="C602" s="1">
        <v>5</v>
      </c>
      <c r="D602" s="1">
        <v>1</v>
      </c>
    </row>
    <row r="603" spans="1:4" x14ac:dyDescent="0.25">
      <c r="A603" t="s">
        <v>337</v>
      </c>
      <c r="B603" t="s">
        <v>641</v>
      </c>
      <c r="C603" s="1">
        <v>1</v>
      </c>
      <c r="D603" s="1">
        <v>1</v>
      </c>
    </row>
    <row r="604" spans="1:4" x14ac:dyDescent="0.25">
      <c r="A604" t="s">
        <v>1733</v>
      </c>
      <c r="B604" s="4" t="s">
        <v>1749</v>
      </c>
      <c r="C604" s="1">
        <v>6</v>
      </c>
      <c r="D604" s="1">
        <v>1</v>
      </c>
    </row>
    <row r="605" spans="1:4" x14ac:dyDescent="0.25">
      <c r="A605" t="s">
        <v>1732</v>
      </c>
      <c r="B605" s="4" t="s">
        <v>1748</v>
      </c>
      <c r="C605" s="1">
        <v>5</v>
      </c>
      <c r="D605" s="1">
        <v>1</v>
      </c>
    </row>
    <row r="606" spans="1:4" x14ac:dyDescent="0.25">
      <c r="A606" t="s">
        <v>1729</v>
      </c>
      <c r="B606" s="4" t="s">
        <v>1745</v>
      </c>
      <c r="C606" s="1">
        <v>5</v>
      </c>
      <c r="D606" s="1">
        <v>1</v>
      </c>
    </row>
    <row r="607" spans="1:4" x14ac:dyDescent="0.25">
      <c r="A607" t="s">
        <v>1731</v>
      </c>
      <c r="B607" s="4" t="s">
        <v>1747</v>
      </c>
      <c r="C607" s="1">
        <v>5</v>
      </c>
      <c r="D607" s="1">
        <v>1</v>
      </c>
    </row>
    <row r="608" spans="1:4" x14ac:dyDescent="0.25">
      <c r="A608" t="s">
        <v>1730</v>
      </c>
      <c r="B608" s="4" t="s">
        <v>1746</v>
      </c>
      <c r="C608" s="1">
        <v>5</v>
      </c>
      <c r="D608" s="1">
        <v>1</v>
      </c>
    </row>
    <row r="609" spans="1:4" x14ac:dyDescent="0.25">
      <c r="A609" t="s">
        <v>1734</v>
      </c>
      <c r="B609" s="4" t="s">
        <v>1750</v>
      </c>
      <c r="C609" s="1">
        <v>10</v>
      </c>
      <c r="D609" s="1">
        <v>1</v>
      </c>
    </row>
    <row r="610" spans="1:4" x14ac:dyDescent="0.25">
      <c r="A610" t="s">
        <v>1737</v>
      </c>
      <c r="B610" s="4" t="s">
        <v>1753</v>
      </c>
      <c r="C610" s="1">
        <v>8</v>
      </c>
      <c r="D610" s="1">
        <v>1</v>
      </c>
    </row>
    <row r="611" spans="1:4" x14ac:dyDescent="0.25">
      <c r="A611" t="s">
        <v>1736</v>
      </c>
      <c r="B611" s="4" t="s">
        <v>1752</v>
      </c>
      <c r="C611" s="1">
        <v>8</v>
      </c>
      <c r="D611" s="1">
        <v>1</v>
      </c>
    </row>
    <row r="612" spans="1:4" x14ac:dyDescent="0.25">
      <c r="A612" t="s">
        <v>48</v>
      </c>
      <c r="B612" t="s">
        <v>257</v>
      </c>
      <c r="C612" s="1">
        <v>10</v>
      </c>
      <c r="D612" s="1">
        <v>1</v>
      </c>
    </row>
    <row r="613" spans="1:4" x14ac:dyDescent="0.25">
      <c r="A613" t="s">
        <v>1740</v>
      </c>
      <c r="B613" s="4" t="s">
        <v>1756</v>
      </c>
      <c r="C613" s="1">
        <v>5</v>
      </c>
      <c r="D613" s="1">
        <v>1</v>
      </c>
    </row>
    <row r="614" spans="1:4" x14ac:dyDescent="0.25">
      <c r="A614" t="s">
        <v>1735</v>
      </c>
      <c r="B614" s="4" t="s">
        <v>1751</v>
      </c>
      <c r="C614" s="1">
        <v>5</v>
      </c>
      <c r="D614" s="1">
        <v>1</v>
      </c>
    </row>
    <row r="615" spans="1:4" x14ac:dyDescent="0.25">
      <c r="A615" t="s">
        <v>1739</v>
      </c>
      <c r="B615" s="4" t="s">
        <v>1755</v>
      </c>
      <c r="C615" s="1">
        <v>10</v>
      </c>
      <c r="D615" s="1">
        <v>1</v>
      </c>
    </row>
    <row r="616" spans="1:4" x14ac:dyDescent="0.25">
      <c r="A616" t="s">
        <v>1742</v>
      </c>
      <c r="B616" s="4" t="s">
        <v>1758</v>
      </c>
      <c r="C616" s="1">
        <v>8</v>
      </c>
      <c r="D616" s="1">
        <v>1</v>
      </c>
    </row>
    <row r="617" spans="1:4" x14ac:dyDescent="0.25">
      <c r="A617" t="s">
        <v>1744</v>
      </c>
      <c r="B617" s="4" t="s">
        <v>1760</v>
      </c>
      <c r="C617" s="1">
        <v>4</v>
      </c>
      <c r="D617" s="1">
        <v>1</v>
      </c>
    </row>
    <row r="618" spans="1:4" x14ac:dyDescent="0.25">
      <c r="A618" t="s">
        <v>1743</v>
      </c>
      <c r="B618" s="4" t="s">
        <v>1759</v>
      </c>
      <c r="C618" s="1">
        <v>4</v>
      </c>
      <c r="D618" s="1">
        <v>1</v>
      </c>
    </row>
    <row r="619" spans="1:4" x14ac:dyDescent="0.25">
      <c r="A619" t="s">
        <v>1738</v>
      </c>
      <c r="B619" s="4" t="s">
        <v>1754</v>
      </c>
      <c r="C619" s="1">
        <v>4</v>
      </c>
      <c r="D619" s="1">
        <v>1</v>
      </c>
    </row>
    <row r="620" spans="1:4" x14ac:dyDescent="0.25">
      <c r="A620" t="s">
        <v>1741</v>
      </c>
      <c r="B620" s="4" t="s">
        <v>1757</v>
      </c>
      <c r="C620" s="1">
        <v>4</v>
      </c>
      <c r="D620" s="1">
        <v>1</v>
      </c>
    </row>
    <row r="621" spans="1:4" x14ac:dyDescent="0.25">
      <c r="A621" t="s">
        <v>1029</v>
      </c>
      <c r="B621" t="s">
        <v>1171</v>
      </c>
      <c r="C621" s="1">
        <v>4</v>
      </c>
      <c r="D621" s="1">
        <v>1</v>
      </c>
    </row>
    <row r="622" spans="1:4" x14ac:dyDescent="0.25">
      <c r="A622" t="s">
        <v>417</v>
      </c>
      <c r="B622" t="s">
        <v>1917</v>
      </c>
      <c r="C622" s="1">
        <v>2</v>
      </c>
      <c r="D622" s="1">
        <v>1</v>
      </c>
    </row>
    <row r="623" spans="1:4" x14ac:dyDescent="0.25">
      <c r="A623" t="s">
        <v>119</v>
      </c>
      <c r="B623" t="s">
        <v>182</v>
      </c>
      <c r="C623" s="1">
        <v>2</v>
      </c>
      <c r="D623" s="1">
        <v>1</v>
      </c>
    </row>
    <row r="624" spans="1:4" x14ac:dyDescent="0.25">
      <c r="A624" t="s">
        <v>338</v>
      </c>
      <c r="B624" t="s">
        <v>642</v>
      </c>
      <c r="C624" s="1">
        <v>1</v>
      </c>
      <c r="D624" s="1">
        <v>1</v>
      </c>
    </row>
    <row r="625" spans="1:4" x14ac:dyDescent="0.25">
      <c r="A625" t="s">
        <v>418</v>
      </c>
      <c r="B625" t="s">
        <v>710</v>
      </c>
      <c r="C625" s="1">
        <v>2</v>
      </c>
      <c r="D625" s="1">
        <v>1</v>
      </c>
    </row>
    <row r="626" spans="1:4" x14ac:dyDescent="0.25">
      <c r="A626" t="s">
        <v>1433</v>
      </c>
      <c r="B626" t="s">
        <v>1528</v>
      </c>
      <c r="C626" s="1">
        <v>8</v>
      </c>
      <c r="D626" s="1">
        <v>1</v>
      </c>
    </row>
    <row r="627" spans="1:4" x14ac:dyDescent="0.25">
      <c r="A627" t="s">
        <v>419</v>
      </c>
      <c r="B627" t="s">
        <v>1794</v>
      </c>
      <c r="C627" s="1">
        <v>1</v>
      </c>
      <c r="D627" s="1">
        <v>1</v>
      </c>
    </row>
    <row r="628" spans="1:4" x14ac:dyDescent="0.25">
      <c r="A628" t="s">
        <v>118</v>
      </c>
      <c r="B628" t="s">
        <v>181</v>
      </c>
      <c r="C628" s="1">
        <v>1</v>
      </c>
      <c r="D628" s="1">
        <v>1</v>
      </c>
    </row>
    <row r="629" spans="1:4" x14ac:dyDescent="0.25">
      <c r="A629" t="s">
        <v>1214</v>
      </c>
      <c r="B629" t="s">
        <v>1201</v>
      </c>
      <c r="C629" s="1">
        <v>6</v>
      </c>
      <c r="D629" s="1">
        <v>1</v>
      </c>
    </row>
    <row r="630" spans="1:4" x14ac:dyDescent="0.25">
      <c r="A630" t="s">
        <v>2019</v>
      </c>
      <c r="B630" t="s">
        <v>2006</v>
      </c>
      <c r="C630" s="1">
        <v>3</v>
      </c>
      <c r="D630" s="1">
        <v>1</v>
      </c>
    </row>
    <row r="631" spans="1:4" x14ac:dyDescent="0.25">
      <c r="A631" t="s">
        <v>491</v>
      </c>
      <c r="B631" t="s">
        <v>776</v>
      </c>
      <c r="C631" s="1">
        <v>4</v>
      </c>
      <c r="D631" s="1">
        <v>1</v>
      </c>
    </row>
    <row r="632" spans="1:4" x14ac:dyDescent="0.25">
      <c r="A632" t="s">
        <v>339</v>
      </c>
      <c r="B632" t="s">
        <v>643</v>
      </c>
      <c r="C632" s="1">
        <v>1</v>
      </c>
      <c r="D632" s="1">
        <v>1</v>
      </c>
    </row>
    <row r="633" spans="1:4" x14ac:dyDescent="0.25">
      <c r="A633" t="s">
        <v>222</v>
      </c>
      <c r="B633" t="s">
        <v>284</v>
      </c>
      <c r="C633" s="1">
        <v>1</v>
      </c>
      <c r="D633" s="1">
        <v>1</v>
      </c>
    </row>
    <row r="634" spans="1:4" x14ac:dyDescent="0.25">
      <c r="A634" t="s">
        <v>1966</v>
      </c>
      <c r="B634" t="s">
        <v>1967</v>
      </c>
      <c r="C634" s="1">
        <v>1</v>
      </c>
      <c r="D634" s="1">
        <v>1</v>
      </c>
    </row>
    <row r="635" spans="1:4" x14ac:dyDescent="0.25">
      <c r="A635" t="s">
        <v>1969</v>
      </c>
      <c r="B635" t="s">
        <v>1968</v>
      </c>
      <c r="C635" s="1">
        <v>1</v>
      </c>
      <c r="D635" s="1">
        <v>1</v>
      </c>
    </row>
    <row r="636" spans="1:4" x14ac:dyDescent="0.25">
      <c r="A636" t="s">
        <v>340</v>
      </c>
      <c r="B636" t="s">
        <v>644</v>
      </c>
      <c r="C636" s="1">
        <v>1</v>
      </c>
      <c r="D636" s="1">
        <v>1</v>
      </c>
    </row>
    <row r="637" spans="1:4" x14ac:dyDescent="0.25">
      <c r="A637" t="s">
        <v>1030</v>
      </c>
      <c r="B637" t="s">
        <v>1172</v>
      </c>
      <c r="C637" s="1">
        <v>1</v>
      </c>
      <c r="D637" s="1">
        <v>1</v>
      </c>
    </row>
    <row r="638" spans="1:4" x14ac:dyDescent="0.25">
      <c r="A638" t="s">
        <v>495</v>
      </c>
      <c r="B638" t="s">
        <v>779</v>
      </c>
      <c r="C638" s="1">
        <v>4</v>
      </c>
      <c r="D638" s="1">
        <v>1</v>
      </c>
    </row>
    <row r="639" spans="1:4" x14ac:dyDescent="0.25">
      <c r="A639" t="s">
        <v>565</v>
      </c>
      <c r="B639" t="s">
        <v>1942</v>
      </c>
      <c r="C639" s="1">
        <v>4</v>
      </c>
      <c r="D639" s="1">
        <v>1</v>
      </c>
    </row>
    <row r="640" spans="1:4" x14ac:dyDescent="0.25">
      <c r="A640" t="s">
        <v>421</v>
      </c>
      <c r="B640" t="s">
        <v>712</v>
      </c>
      <c r="C640" s="1">
        <v>44</v>
      </c>
      <c r="D640" s="1">
        <v>1</v>
      </c>
    </row>
    <row r="641" spans="1:4" x14ac:dyDescent="0.25">
      <c r="A641" t="s">
        <v>2020</v>
      </c>
      <c r="B641" t="s">
        <v>2007</v>
      </c>
      <c r="C641" s="1">
        <v>15</v>
      </c>
      <c r="D641" s="1">
        <v>1</v>
      </c>
    </row>
    <row r="642" spans="1:4" x14ac:dyDescent="0.25">
      <c r="A642" t="s">
        <v>498</v>
      </c>
      <c r="B642" t="s">
        <v>782</v>
      </c>
      <c r="C642" s="1">
        <v>2</v>
      </c>
      <c r="D642" s="1">
        <v>1</v>
      </c>
    </row>
    <row r="643" spans="1:4" x14ac:dyDescent="0.25">
      <c r="A643" t="s">
        <v>934</v>
      </c>
      <c r="B643" t="s">
        <v>977</v>
      </c>
      <c r="C643" s="1">
        <v>5</v>
      </c>
      <c r="D643" s="1">
        <v>1</v>
      </c>
    </row>
    <row r="644" spans="1:4" x14ac:dyDescent="0.25">
      <c r="A644" t="s">
        <v>1434</v>
      </c>
      <c r="B644" t="s">
        <v>1529</v>
      </c>
      <c r="C644" s="1">
        <v>8</v>
      </c>
      <c r="D644" s="1">
        <v>1</v>
      </c>
    </row>
    <row r="645" spans="1:4" x14ac:dyDescent="0.25">
      <c r="A645" t="s">
        <v>494</v>
      </c>
      <c r="B645" t="s">
        <v>913</v>
      </c>
      <c r="C645" s="1">
        <v>1</v>
      </c>
      <c r="D645" s="1">
        <v>1</v>
      </c>
    </row>
    <row r="646" spans="1:4" x14ac:dyDescent="0.25">
      <c r="A646" t="s">
        <v>935</v>
      </c>
      <c r="B646" t="s">
        <v>978</v>
      </c>
      <c r="C646" s="1">
        <v>10</v>
      </c>
      <c r="D646" s="1">
        <v>1</v>
      </c>
    </row>
    <row r="647" spans="1:4" x14ac:dyDescent="0.25">
      <c r="A647" t="s">
        <v>341</v>
      </c>
      <c r="B647" t="s">
        <v>645</v>
      </c>
      <c r="C647" s="1">
        <v>1</v>
      </c>
      <c r="D647" s="1">
        <v>1</v>
      </c>
    </row>
    <row r="648" spans="1:4" x14ac:dyDescent="0.25">
      <c r="A648" t="s">
        <v>120</v>
      </c>
      <c r="B648" t="s">
        <v>183</v>
      </c>
      <c r="C648" s="1">
        <v>12</v>
      </c>
      <c r="D648" s="1">
        <v>1</v>
      </c>
    </row>
    <row r="649" spans="1:4" x14ac:dyDescent="0.25">
      <c r="A649" t="s">
        <v>496</v>
      </c>
      <c r="B649" t="s">
        <v>780</v>
      </c>
      <c r="C649" s="1">
        <v>1</v>
      </c>
      <c r="D649" s="1">
        <v>1</v>
      </c>
    </row>
    <row r="650" spans="1:4" x14ac:dyDescent="0.25">
      <c r="A650" t="s">
        <v>2021</v>
      </c>
      <c r="B650" t="s">
        <v>2008</v>
      </c>
      <c r="C650" s="1">
        <v>8</v>
      </c>
      <c r="D650" s="1">
        <v>1</v>
      </c>
    </row>
    <row r="651" spans="1:4" x14ac:dyDescent="0.25">
      <c r="A651" t="s">
        <v>1653</v>
      </c>
      <c r="B651" t="s">
        <v>1671</v>
      </c>
      <c r="C651" s="1">
        <v>8</v>
      </c>
      <c r="D651" s="1">
        <v>1</v>
      </c>
    </row>
    <row r="652" spans="1:4" x14ac:dyDescent="0.25">
      <c r="A652" t="s">
        <v>936</v>
      </c>
      <c r="B652" t="s">
        <v>979</v>
      </c>
      <c r="C652" s="1">
        <v>5</v>
      </c>
      <c r="D652" s="1">
        <v>1</v>
      </c>
    </row>
    <row r="653" spans="1:4" x14ac:dyDescent="0.25">
      <c r="A653" t="s">
        <v>420</v>
      </c>
      <c r="B653" t="s">
        <v>711</v>
      </c>
      <c r="C653" s="1">
        <v>1</v>
      </c>
      <c r="D653" s="1">
        <v>1</v>
      </c>
    </row>
    <row r="654" spans="1:4" x14ac:dyDescent="0.25">
      <c r="A654" t="s">
        <v>1031</v>
      </c>
      <c r="B654" t="s">
        <v>1173</v>
      </c>
      <c r="C654" s="1">
        <v>1</v>
      </c>
      <c r="D654" s="1">
        <v>1</v>
      </c>
    </row>
    <row r="655" spans="1:4" x14ac:dyDescent="0.25">
      <c r="A655" t="s">
        <v>493</v>
      </c>
      <c r="B655" t="s">
        <v>778</v>
      </c>
      <c r="C655" s="1">
        <v>1</v>
      </c>
      <c r="D655" s="1">
        <v>1</v>
      </c>
    </row>
    <row r="656" spans="1:4" x14ac:dyDescent="0.25">
      <c r="A656" t="s">
        <v>121</v>
      </c>
      <c r="B656" t="s">
        <v>895</v>
      </c>
      <c r="C656" s="1">
        <v>20</v>
      </c>
      <c r="D656" s="1">
        <v>1</v>
      </c>
    </row>
    <row r="657" spans="1:4" x14ac:dyDescent="0.25">
      <c r="A657" t="s">
        <v>1435</v>
      </c>
      <c r="B657" t="s">
        <v>1530</v>
      </c>
      <c r="C657" s="1">
        <v>18</v>
      </c>
      <c r="D657" s="1">
        <v>1</v>
      </c>
    </row>
    <row r="658" spans="1:4" x14ac:dyDescent="0.25">
      <c r="A658" t="s">
        <v>497</v>
      </c>
      <c r="B658" t="s">
        <v>781</v>
      </c>
      <c r="C658" s="1">
        <v>4</v>
      </c>
      <c r="D658" s="1">
        <v>1</v>
      </c>
    </row>
    <row r="659" spans="1:4" x14ac:dyDescent="0.25">
      <c r="A659" t="s">
        <v>914</v>
      </c>
      <c r="B659" t="s">
        <v>915</v>
      </c>
      <c r="C659" s="1">
        <v>1</v>
      </c>
      <c r="D659" s="1">
        <v>1</v>
      </c>
    </row>
    <row r="660" spans="1:4" x14ac:dyDescent="0.25">
      <c r="A660" t="s">
        <v>1652</v>
      </c>
      <c r="B660" t="s">
        <v>1670</v>
      </c>
      <c r="C660" s="1">
        <v>2</v>
      </c>
      <c r="D660" s="1">
        <v>1</v>
      </c>
    </row>
    <row r="661" spans="1:4" x14ac:dyDescent="0.25">
      <c r="A661" t="s">
        <v>423</v>
      </c>
      <c r="B661" t="s">
        <v>714</v>
      </c>
      <c r="C661" s="1">
        <v>2</v>
      </c>
      <c r="D661" s="1">
        <v>1</v>
      </c>
    </row>
    <row r="662" spans="1:4" x14ac:dyDescent="0.25">
      <c r="A662" t="s">
        <v>571</v>
      </c>
      <c r="B662" t="s">
        <v>852</v>
      </c>
      <c r="C662" s="1">
        <v>4</v>
      </c>
      <c r="D662" s="1">
        <v>1</v>
      </c>
    </row>
    <row r="663" spans="1:4" x14ac:dyDescent="0.25">
      <c r="A663" t="s">
        <v>49</v>
      </c>
      <c r="B663" t="s">
        <v>896</v>
      </c>
      <c r="C663" s="1">
        <v>1</v>
      </c>
      <c r="D663" s="1">
        <v>1</v>
      </c>
    </row>
    <row r="664" spans="1:4" x14ac:dyDescent="0.25">
      <c r="A664" t="s">
        <v>342</v>
      </c>
      <c r="B664" t="s">
        <v>646</v>
      </c>
      <c r="C664" s="1">
        <v>1</v>
      </c>
      <c r="D664" s="1">
        <v>1</v>
      </c>
    </row>
    <row r="665" spans="1:4" x14ac:dyDescent="0.25">
      <c r="A665" t="s">
        <v>124</v>
      </c>
      <c r="B665" t="s">
        <v>1895</v>
      </c>
      <c r="C665" s="1">
        <v>20</v>
      </c>
      <c r="D665" s="1">
        <v>1</v>
      </c>
    </row>
    <row r="666" spans="1:4" x14ac:dyDescent="0.25">
      <c r="A666" t="s">
        <v>937</v>
      </c>
      <c r="B666" t="s">
        <v>980</v>
      </c>
      <c r="C666" s="1">
        <v>50</v>
      </c>
      <c r="D666" s="1">
        <v>1</v>
      </c>
    </row>
    <row r="667" spans="1:4" x14ac:dyDescent="0.25">
      <c r="A667" t="s">
        <v>499</v>
      </c>
      <c r="B667" t="s">
        <v>783</v>
      </c>
      <c r="C667" s="1">
        <v>4</v>
      </c>
      <c r="D667" s="1">
        <v>1</v>
      </c>
    </row>
    <row r="668" spans="1:4" x14ac:dyDescent="0.25">
      <c r="A668" t="s">
        <v>424</v>
      </c>
      <c r="B668" t="s">
        <v>715</v>
      </c>
      <c r="C668" s="1">
        <v>2</v>
      </c>
      <c r="D668" s="1">
        <v>1</v>
      </c>
    </row>
    <row r="669" spans="1:4" x14ac:dyDescent="0.25">
      <c r="A669" t="s">
        <v>569</v>
      </c>
      <c r="B669" t="s">
        <v>850</v>
      </c>
      <c r="C669" s="1">
        <v>5</v>
      </c>
      <c r="D669" s="1">
        <v>1</v>
      </c>
    </row>
    <row r="670" spans="1:4" x14ac:dyDescent="0.25">
      <c r="A670" t="s">
        <v>1436</v>
      </c>
      <c r="B670" t="s">
        <v>1531</v>
      </c>
      <c r="C670" s="1">
        <v>10</v>
      </c>
      <c r="D670" s="1">
        <v>1</v>
      </c>
    </row>
    <row r="671" spans="1:4" x14ac:dyDescent="0.25">
      <c r="A671" t="s">
        <v>343</v>
      </c>
      <c r="B671" t="s">
        <v>647</v>
      </c>
      <c r="C671" s="1">
        <v>1</v>
      </c>
      <c r="D671" s="1">
        <v>1</v>
      </c>
    </row>
    <row r="672" spans="1:4" x14ac:dyDescent="0.25">
      <c r="A672" t="s">
        <v>1437</v>
      </c>
      <c r="B672" t="s">
        <v>1532</v>
      </c>
      <c r="C672" s="1">
        <v>30</v>
      </c>
      <c r="D672" s="1">
        <v>1</v>
      </c>
    </row>
    <row r="673" spans="1:4" x14ac:dyDescent="0.25">
      <c r="A673" t="s">
        <v>938</v>
      </c>
      <c r="B673" t="s">
        <v>981</v>
      </c>
      <c r="C673" s="1">
        <v>20</v>
      </c>
      <c r="D673" s="1">
        <v>1</v>
      </c>
    </row>
    <row r="674" spans="1:4" x14ac:dyDescent="0.25">
      <c r="A674" t="s">
        <v>568</v>
      </c>
      <c r="B674" t="s">
        <v>849</v>
      </c>
      <c r="C674" s="1">
        <v>4</v>
      </c>
      <c r="D674" s="1">
        <v>1</v>
      </c>
    </row>
    <row r="675" spans="1:4" x14ac:dyDescent="0.25">
      <c r="A675" t="s">
        <v>50</v>
      </c>
      <c r="B675" t="s">
        <v>897</v>
      </c>
      <c r="C675" s="1">
        <v>20</v>
      </c>
      <c r="D675" s="1">
        <v>1</v>
      </c>
    </row>
    <row r="676" spans="1:4" x14ac:dyDescent="0.25">
      <c r="A676" t="s">
        <v>500</v>
      </c>
      <c r="B676" t="s">
        <v>784</v>
      </c>
      <c r="C676" s="1">
        <v>4</v>
      </c>
      <c r="D676" s="1">
        <v>1</v>
      </c>
    </row>
    <row r="677" spans="1:4" x14ac:dyDescent="0.25">
      <c r="A677" t="s">
        <v>1215</v>
      </c>
      <c r="B677" t="s">
        <v>1202</v>
      </c>
      <c r="C677" s="1">
        <v>2</v>
      </c>
      <c r="D677" s="1">
        <v>1</v>
      </c>
    </row>
    <row r="678" spans="1:4" x14ac:dyDescent="0.25">
      <c r="A678" t="s">
        <v>51</v>
      </c>
      <c r="B678" t="s">
        <v>259</v>
      </c>
      <c r="C678" s="1">
        <v>2</v>
      </c>
      <c r="D678" s="1">
        <v>1</v>
      </c>
    </row>
    <row r="679" spans="1:4" x14ac:dyDescent="0.25">
      <c r="A679" t="s">
        <v>1033</v>
      </c>
      <c r="B679" t="s">
        <v>1174</v>
      </c>
      <c r="C679" s="1">
        <v>2</v>
      </c>
      <c r="D679" s="1">
        <v>1</v>
      </c>
    </row>
    <row r="680" spans="1:4" x14ac:dyDescent="0.25">
      <c r="A680" t="s">
        <v>123</v>
      </c>
      <c r="B680" t="s">
        <v>184</v>
      </c>
      <c r="C680" s="1">
        <v>120</v>
      </c>
      <c r="D680" s="1">
        <v>1</v>
      </c>
    </row>
    <row r="681" spans="1:4" x14ac:dyDescent="0.25">
      <c r="A681" t="s">
        <v>12</v>
      </c>
      <c r="B681" t="s">
        <v>901</v>
      </c>
      <c r="C681" s="1">
        <v>8</v>
      </c>
      <c r="D681" s="1">
        <v>1</v>
      </c>
    </row>
    <row r="682" spans="1:4" x14ac:dyDescent="0.25">
      <c r="A682" t="s">
        <v>1677</v>
      </c>
      <c r="B682" t="s">
        <v>1381</v>
      </c>
      <c r="C682" s="1">
        <v>28</v>
      </c>
      <c r="D682" s="1">
        <v>1</v>
      </c>
    </row>
    <row r="683" spans="1:4" x14ac:dyDescent="0.25">
      <c r="A683" t="s">
        <v>572</v>
      </c>
      <c r="B683" t="s">
        <v>853</v>
      </c>
      <c r="C683" s="1">
        <v>10</v>
      </c>
      <c r="D683" s="1">
        <v>1</v>
      </c>
    </row>
    <row r="684" spans="1:4" x14ac:dyDescent="0.25">
      <c r="A684" t="s">
        <v>344</v>
      </c>
      <c r="B684" t="s">
        <v>648</v>
      </c>
      <c r="C684" s="1">
        <v>1</v>
      </c>
      <c r="D684" s="1">
        <v>1</v>
      </c>
    </row>
    <row r="685" spans="1:4" x14ac:dyDescent="0.25">
      <c r="A685" t="s">
        <v>345</v>
      </c>
      <c r="B685" t="s">
        <v>649</v>
      </c>
      <c r="C685" s="1">
        <v>2</v>
      </c>
      <c r="D685" s="1">
        <v>1</v>
      </c>
    </row>
    <row r="686" spans="1:4" x14ac:dyDescent="0.25">
      <c r="A686" t="s">
        <v>126</v>
      </c>
      <c r="B686" t="s">
        <v>185</v>
      </c>
      <c r="C686" s="1">
        <v>6</v>
      </c>
      <c r="D686" s="1">
        <v>1</v>
      </c>
    </row>
    <row r="687" spans="1:4" x14ac:dyDescent="0.25">
      <c r="A687" t="s">
        <v>13</v>
      </c>
      <c r="B687" t="s">
        <v>262</v>
      </c>
      <c r="C687" s="1">
        <v>24</v>
      </c>
      <c r="D687" s="1">
        <v>1</v>
      </c>
    </row>
    <row r="688" spans="1:4" x14ac:dyDescent="0.25">
      <c r="A688" t="s">
        <v>1438</v>
      </c>
      <c r="B688" t="s">
        <v>1533</v>
      </c>
      <c r="C688" s="1">
        <v>70</v>
      </c>
      <c r="D688" s="1">
        <v>1</v>
      </c>
    </row>
    <row r="689" spans="1:4" x14ac:dyDescent="0.25">
      <c r="A689" t="s">
        <v>567</v>
      </c>
      <c r="B689" t="s">
        <v>848</v>
      </c>
      <c r="C689" s="1">
        <v>4</v>
      </c>
      <c r="D689" s="1">
        <v>1</v>
      </c>
    </row>
    <row r="690" spans="1:4" x14ac:dyDescent="0.25">
      <c r="A690" t="s">
        <v>1439</v>
      </c>
      <c r="B690" t="s">
        <v>1534</v>
      </c>
      <c r="C690" s="1">
        <v>15</v>
      </c>
      <c r="D690" s="1">
        <v>1</v>
      </c>
    </row>
    <row r="691" spans="1:4" x14ac:dyDescent="0.25">
      <c r="A691" t="s">
        <v>1034</v>
      </c>
      <c r="B691" t="s">
        <v>1175</v>
      </c>
      <c r="C691" s="1">
        <v>1</v>
      </c>
      <c r="D691" s="1">
        <v>1</v>
      </c>
    </row>
    <row r="692" spans="1:4" x14ac:dyDescent="0.25">
      <c r="A692" t="s">
        <v>1440</v>
      </c>
      <c r="B692" t="s">
        <v>2064</v>
      </c>
      <c r="C692" s="1">
        <v>18</v>
      </c>
      <c r="D692" s="1">
        <v>1</v>
      </c>
    </row>
    <row r="693" spans="1:4" x14ac:dyDescent="0.25">
      <c r="A693" t="s">
        <v>1032</v>
      </c>
      <c r="B693" t="s">
        <v>1379</v>
      </c>
      <c r="C693" s="1">
        <v>1</v>
      </c>
      <c r="D693" s="1">
        <v>1</v>
      </c>
    </row>
    <row r="694" spans="1:4" x14ac:dyDescent="0.25">
      <c r="A694" t="s">
        <v>939</v>
      </c>
      <c r="B694" t="s">
        <v>982</v>
      </c>
      <c r="C694" s="1">
        <v>20</v>
      </c>
      <c r="D694" s="1">
        <v>1</v>
      </c>
    </row>
    <row r="695" spans="1:4" x14ac:dyDescent="0.25">
      <c r="A695" t="s">
        <v>501</v>
      </c>
      <c r="B695" t="s">
        <v>785</v>
      </c>
      <c r="C695" s="1">
        <v>26</v>
      </c>
      <c r="D695" s="1">
        <v>1</v>
      </c>
    </row>
    <row r="696" spans="1:4" x14ac:dyDescent="0.25">
      <c r="A696" t="s">
        <v>440</v>
      </c>
      <c r="B696" t="s">
        <v>729</v>
      </c>
      <c r="C696" s="1">
        <v>1</v>
      </c>
      <c r="D696" s="1">
        <v>1</v>
      </c>
    </row>
    <row r="697" spans="1:4" x14ac:dyDescent="0.25">
      <c r="A697" t="s">
        <v>52</v>
      </c>
      <c r="B697" t="s">
        <v>899</v>
      </c>
      <c r="C697" s="1">
        <v>2</v>
      </c>
      <c r="D697" s="1">
        <v>1</v>
      </c>
    </row>
    <row r="698" spans="1:4" x14ac:dyDescent="0.25">
      <c r="A698" t="s">
        <v>940</v>
      </c>
      <c r="B698" t="s">
        <v>983</v>
      </c>
      <c r="C698" s="1">
        <v>20</v>
      </c>
      <c r="D698" s="1">
        <v>1</v>
      </c>
    </row>
    <row r="699" spans="1:4" x14ac:dyDescent="0.25">
      <c r="A699" t="s">
        <v>1441</v>
      </c>
      <c r="B699" t="s">
        <v>1535</v>
      </c>
      <c r="C699" s="1">
        <v>60</v>
      </c>
      <c r="D699" s="1">
        <v>1</v>
      </c>
    </row>
    <row r="700" spans="1:4" x14ac:dyDescent="0.25">
      <c r="A700" t="s">
        <v>425</v>
      </c>
      <c r="B700" t="s">
        <v>716</v>
      </c>
      <c r="C700" s="1">
        <v>8</v>
      </c>
      <c r="D700" s="1">
        <v>1</v>
      </c>
    </row>
    <row r="701" spans="1:4" x14ac:dyDescent="0.25">
      <c r="A701" t="s">
        <v>122</v>
      </c>
      <c r="B701" t="s">
        <v>898</v>
      </c>
      <c r="C701" s="1">
        <v>4</v>
      </c>
      <c r="D701" s="1">
        <v>1</v>
      </c>
    </row>
    <row r="702" spans="1:4" x14ac:dyDescent="0.25">
      <c r="A702" t="s">
        <v>502</v>
      </c>
      <c r="B702" t="s">
        <v>786</v>
      </c>
      <c r="C702" s="1">
        <v>4</v>
      </c>
      <c r="D702" s="1">
        <v>1</v>
      </c>
    </row>
    <row r="703" spans="1:4" x14ac:dyDescent="0.25">
      <c r="A703" t="s">
        <v>1442</v>
      </c>
      <c r="B703" t="s">
        <v>1536</v>
      </c>
      <c r="C703" s="1">
        <v>5</v>
      </c>
      <c r="D703" s="1">
        <v>1</v>
      </c>
    </row>
    <row r="704" spans="1:4" x14ac:dyDescent="0.25">
      <c r="A704" t="s">
        <v>570</v>
      </c>
      <c r="B704" t="s">
        <v>851</v>
      </c>
      <c r="C704" s="1">
        <v>44</v>
      </c>
      <c r="D704" s="1">
        <v>1</v>
      </c>
    </row>
    <row r="705" spans="1:4" x14ac:dyDescent="0.25">
      <c r="A705" t="s">
        <v>573</v>
      </c>
      <c r="B705" t="s">
        <v>854</v>
      </c>
      <c r="C705" s="1">
        <v>2</v>
      </c>
      <c r="D705" s="1">
        <v>1</v>
      </c>
    </row>
    <row r="706" spans="1:4" x14ac:dyDescent="0.25">
      <c r="A706" t="s">
        <v>1035</v>
      </c>
      <c r="B706" t="s">
        <v>1176</v>
      </c>
      <c r="C706" s="1">
        <v>6</v>
      </c>
      <c r="D706" s="1">
        <v>1</v>
      </c>
    </row>
    <row r="707" spans="1:4" x14ac:dyDescent="0.25">
      <c r="A707" t="s">
        <v>1931</v>
      </c>
      <c r="B707" t="s">
        <v>1936</v>
      </c>
      <c r="C707" s="1">
        <v>4</v>
      </c>
      <c r="D707" s="1">
        <v>1</v>
      </c>
    </row>
    <row r="708" spans="1:4" x14ac:dyDescent="0.25">
      <c r="A708" t="s">
        <v>1042</v>
      </c>
      <c r="B708" t="s">
        <v>1177</v>
      </c>
      <c r="C708" s="1">
        <v>1</v>
      </c>
      <c r="D708" s="1">
        <v>1</v>
      </c>
    </row>
    <row r="709" spans="1:4" x14ac:dyDescent="0.25">
      <c r="A709" t="s">
        <v>346</v>
      </c>
      <c r="B709" t="s">
        <v>650</v>
      </c>
      <c r="C709" s="1">
        <v>1</v>
      </c>
      <c r="D709" s="1">
        <v>1</v>
      </c>
    </row>
    <row r="710" spans="1:4" x14ac:dyDescent="0.25">
      <c r="A710" t="s">
        <v>223</v>
      </c>
      <c r="B710" t="s">
        <v>285</v>
      </c>
      <c r="C710" s="1">
        <v>10</v>
      </c>
      <c r="D710" s="1">
        <v>1</v>
      </c>
    </row>
    <row r="711" spans="1:4" x14ac:dyDescent="0.25">
      <c r="A711" t="s">
        <v>14</v>
      </c>
      <c r="B711" t="s">
        <v>263</v>
      </c>
      <c r="C711" s="1">
        <v>50</v>
      </c>
      <c r="D711" s="1">
        <v>1</v>
      </c>
    </row>
    <row r="712" spans="1:4" x14ac:dyDescent="0.25">
      <c r="A712" t="s">
        <v>1932</v>
      </c>
      <c r="B712" t="s">
        <v>1937</v>
      </c>
      <c r="C712" s="1">
        <v>2</v>
      </c>
      <c r="D712" s="1">
        <v>1</v>
      </c>
    </row>
    <row r="713" spans="1:4" x14ac:dyDescent="0.25">
      <c r="A713" t="s">
        <v>941</v>
      </c>
      <c r="B713" t="s">
        <v>984</v>
      </c>
      <c r="C713" s="1">
        <v>20</v>
      </c>
      <c r="D713" s="1">
        <v>1</v>
      </c>
    </row>
    <row r="714" spans="1:4" x14ac:dyDescent="0.25">
      <c r="A714" t="s">
        <v>1014</v>
      </c>
      <c r="B714" t="s">
        <v>1178</v>
      </c>
      <c r="C714" s="1">
        <v>15</v>
      </c>
      <c r="D714" s="1">
        <v>1</v>
      </c>
    </row>
    <row r="715" spans="1:4" x14ac:dyDescent="0.25">
      <c r="A715" t="s">
        <v>347</v>
      </c>
      <c r="B715" t="s">
        <v>651</v>
      </c>
      <c r="C715" s="1">
        <v>1</v>
      </c>
      <c r="D715" s="1">
        <v>1</v>
      </c>
    </row>
    <row r="716" spans="1:4" x14ac:dyDescent="0.25">
      <c r="A716" t="s">
        <v>2022</v>
      </c>
      <c r="B716" t="s">
        <v>2009</v>
      </c>
      <c r="C716" s="1">
        <v>2</v>
      </c>
      <c r="D716" s="1">
        <v>1</v>
      </c>
    </row>
    <row r="717" spans="1:4" x14ac:dyDescent="0.25">
      <c r="A717" t="s">
        <v>348</v>
      </c>
      <c r="B717" t="s">
        <v>909</v>
      </c>
      <c r="C717" s="1">
        <v>1</v>
      </c>
      <c r="D717" s="1">
        <v>1</v>
      </c>
    </row>
    <row r="718" spans="1:4" x14ac:dyDescent="0.25">
      <c r="A718" t="s">
        <v>505</v>
      </c>
      <c r="B718" t="s">
        <v>789</v>
      </c>
      <c r="C718" s="1">
        <v>1</v>
      </c>
      <c r="D718" s="1">
        <v>1</v>
      </c>
    </row>
    <row r="719" spans="1:4" x14ac:dyDescent="0.25">
      <c r="A719" t="s">
        <v>942</v>
      </c>
      <c r="B719" t="s">
        <v>985</v>
      </c>
      <c r="C719" s="1">
        <v>2</v>
      </c>
      <c r="D719" s="1">
        <v>1</v>
      </c>
    </row>
    <row r="720" spans="1:4" x14ac:dyDescent="0.25">
      <c r="A720" t="s">
        <v>127</v>
      </c>
      <c r="B720" t="s">
        <v>186</v>
      </c>
      <c r="C720" s="1">
        <v>4</v>
      </c>
      <c r="D720" s="1">
        <v>1</v>
      </c>
    </row>
    <row r="721" spans="1:4" x14ac:dyDescent="0.25">
      <c r="A721" t="s">
        <v>1036</v>
      </c>
      <c r="B721" t="s">
        <v>1179</v>
      </c>
      <c r="C721" s="1">
        <v>25</v>
      </c>
      <c r="D721" s="1">
        <v>1</v>
      </c>
    </row>
    <row r="722" spans="1:4" x14ac:dyDescent="0.25">
      <c r="A722" t="s">
        <v>503</v>
      </c>
      <c r="B722" t="s">
        <v>787</v>
      </c>
      <c r="C722" s="1">
        <v>1</v>
      </c>
      <c r="D722" s="1">
        <v>1</v>
      </c>
    </row>
    <row r="723" spans="1:4" x14ac:dyDescent="0.25">
      <c r="A723" t="s">
        <v>349</v>
      </c>
      <c r="B723" t="s">
        <v>652</v>
      </c>
      <c r="C723" s="1">
        <v>1</v>
      </c>
      <c r="D723" s="1">
        <v>1</v>
      </c>
    </row>
    <row r="724" spans="1:4" x14ac:dyDescent="0.25">
      <c r="A724" t="s">
        <v>296</v>
      </c>
      <c r="B724" t="s">
        <v>601</v>
      </c>
      <c r="C724" s="1">
        <v>1</v>
      </c>
      <c r="D724" s="1">
        <v>1</v>
      </c>
    </row>
    <row r="725" spans="1:4" x14ac:dyDescent="0.25">
      <c r="A725" t="s">
        <v>224</v>
      </c>
      <c r="B725" t="s">
        <v>286</v>
      </c>
      <c r="C725" s="1">
        <v>1</v>
      </c>
      <c r="D725" s="1">
        <v>1</v>
      </c>
    </row>
    <row r="726" spans="1:4" x14ac:dyDescent="0.25">
      <c r="A726" t="s">
        <v>427</v>
      </c>
      <c r="B726" t="s">
        <v>717</v>
      </c>
      <c r="C726" s="1">
        <v>4</v>
      </c>
      <c r="D726" s="1">
        <v>1</v>
      </c>
    </row>
    <row r="727" spans="1:4" x14ac:dyDescent="0.25">
      <c r="A727" t="s">
        <v>504</v>
      </c>
      <c r="B727" t="s">
        <v>788</v>
      </c>
      <c r="C727" s="1">
        <v>2</v>
      </c>
      <c r="D727" s="1">
        <v>1</v>
      </c>
    </row>
    <row r="728" spans="1:4" x14ac:dyDescent="0.25">
      <c r="A728" t="s">
        <v>128</v>
      </c>
      <c r="B728" t="s">
        <v>187</v>
      </c>
      <c r="C728" s="1">
        <v>5</v>
      </c>
      <c r="D728" s="1">
        <v>1</v>
      </c>
    </row>
    <row r="729" spans="1:4" x14ac:dyDescent="0.25">
      <c r="A729" t="s">
        <v>351</v>
      </c>
      <c r="B729" t="s">
        <v>653</v>
      </c>
      <c r="C729" s="1">
        <v>1</v>
      </c>
      <c r="D729" s="1">
        <v>1</v>
      </c>
    </row>
    <row r="730" spans="1:4" x14ac:dyDescent="0.25">
      <c r="A730" t="s">
        <v>426</v>
      </c>
      <c r="B730" t="s">
        <v>1107</v>
      </c>
      <c r="C730" s="1">
        <v>1</v>
      </c>
      <c r="D730" s="1">
        <v>1</v>
      </c>
    </row>
    <row r="731" spans="1:4" x14ac:dyDescent="0.25">
      <c r="A731" t="s">
        <v>1038</v>
      </c>
      <c r="B731" t="s">
        <v>1180</v>
      </c>
      <c r="C731" s="1">
        <v>10</v>
      </c>
      <c r="D731" s="1">
        <v>1</v>
      </c>
    </row>
    <row r="732" spans="1:4" x14ac:dyDescent="0.25">
      <c r="A732" t="s">
        <v>1037</v>
      </c>
      <c r="B732" t="s">
        <v>1181</v>
      </c>
      <c r="C732" s="1">
        <v>8</v>
      </c>
      <c r="D732" s="1">
        <v>1</v>
      </c>
    </row>
    <row r="733" spans="1:4" x14ac:dyDescent="0.25">
      <c r="A733" t="s">
        <v>1443</v>
      </c>
      <c r="B733" t="s">
        <v>1537</v>
      </c>
      <c r="C733" s="1">
        <v>10</v>
      </c>
      <c r="D733" s="1">
        <v>1</v>
      </c>
    </row>
    <row r="734" spans="1:4" x14ac:dyDescent="0.25">
      <c r="A734" t="s">
        <v>352</v>
      </c>
      <c r="B734" t="s">
        <v>654</v>
      </c>
      <c r="C734" s="1">
        <v>1</v>
      </c>
      <c r="D734" s="1">
        <v>1</v>
      </c>
    </row>
    <row r="735" spans="1:4" x14ac:dyDescent="0.25">
      <c r="A735" t="s">
        <v>428</v>
      </c>
      <c r="B735" t="s">
        <v>718</v>
      </c>
      <c r="C735" s="1">
        <v>12</v>
      </c>
      <c r="D735" s="1">
        <v>1</v>
      </c>
    </row>
    <row r="736" spans="1:4" x14ac:dyDescent="0.25">
      <c r="A736" t="s">
        <v>1444</v>
      </c>
      <c r="B736" t="s">
        <v>1538</v>
      </c>
      <c r="C736" s="1">
        <v>4</v>
      </c>
      <c r="D736" s="1">
        <v>1</v>
      </c>
    </row>
    <row r="737" spans="1:4" x14ac:dyDescent="0.25">
      <c r="A737" t="s">
        <v>129</v>
      </c>
      <c r="B737" t="s">
        <v>188</v>
      </c>
      <c r="C737" s="1">
        <v>48</v>
      </c>
      <c r="D737" s="1">
        <v>1</v>
      </c>
    </row>
    <row r="738" spans="1:4" x14ac:dyDescent="0.25">
      <c r="A738" t="s">
        <v>574</v>
      </c>
      <c r="B738" t="s">
        <v>855</v>
      </c>
      <c r="C738" s="1">
        <v>50</v>
      </c>
      <c r="D738" s="1">
        <v>1</v>
      </c>
    </row>
    <row r="739" spans="1:4" x14ac:dyDescent="0.25">
      <c r="A739" t="s">
        <v>353</v>
      </c>
      <c r="B739" t="s">
        <v>655</v>
      </c>
      <c r="C739" s="1">
        <v>2</v>
      </c>
      <c r="D739" s="1">
        <v>1</v>
      </c>
    </row>
    <row r="740" spans="1:4" x14ac:dyDescent="0.25">
      <c r="A740" t="s">
        <v>131</v>
      </c>
      <c r="B740" t="s">
        <v>189</v>
      </c>
      <c r="C740" s="1">
        <v>6</v>
      </c>
      <c r="D740" s="1">
        <v>1</v>
      </c>
    </row>
    <row r="741" spans="1:4" x14ac:dyDescent="0.25">
      <c r="A741" t="s">
        <v>943</v>
      </c>
      <c r="B741" t="s">
        <v>986</v>
      </c>
      <c r="C741" s="1">
        <v>20</v>
      </c>
      <c r="D741" s="1">
        <v>1</v>
      </c>
    </row>
    <row r="742" spans="1:4" x14ac:dyDescent="0.25">
      <c r="A742" t="s">
        <v>944</v>
      </c>
      <c r="B742" t="s">
        <v>987</v>
      </c>
      <c r="C742" s="1">
        <v>20</v>
      </c>
      <c r="D742" s="1">
        <v>1</v>
      </c>
    </row>
    <row r="743" spans="1:4" x14ac:dyDescent="0.25">
      <c r="A743" t="s">
        <v>1445</v>
      </c>
      <c r="B743" t="s">
        <v>1539</v>
      </c>
      <c r="C743" s="1">
        <v>3</v>
      </c>
      <c r="D743" s="1">
        <v>1</v>
      </c>
    </row>
    <row r="744" spans="1:4" x14ac:dyDescent="0.25">
      <c r="A744" t="s">
        <v>507</v>
      </c>
      <c r="B744" t="s">
        <v>791</v>
      </c>
      <c r="C744" s="1">
        <v>2</v>
      </c>
      <c r="D744" s="1">
        <v>1</v>
      </c>
    </row>
    <row r="745" spans="1:4" x14ac:dyDescent="0.25">
      <c r="A745" t="s">
        <v>1446</v>
      </c>
      <c r="B745" t="s">
        <v>1540</v>
      </c>
      <c r="C745" s="1">
        <v>8</v>
      </c>
      <c r="D745" s="1">
        <v>1</v>
      </c>
    </row>
    <row r="746" spans="1:4" x14ac:dyDescent="0.25">
      <c r="A746" t="s">
        <v>429</v>
      </c>
      <c r="B746" t="s">
        <v>719</v>
      </c>
      <c r="C746" s="1">
        <v>2</v>
      </c>
      <c r="D746" s="1">
        <v>1</v>
      </c>
    </row>
    <row r="747" spans="1:4" x14ac:dyDescent="0.25">
      <c r="A747" t="s">
        <v>130</v>
      </c>
      <c r="B747" t="s">
        <v>902</v>
      </c>
      <c r="C747" s="1">
        <v>310</v>
      </c>
      <c r="D747" s="1">
        <v>1</v>
      </c>
    </row>
    <row r="748" spans="1:4" x14ac:dyDescent="0.25">
      <c r="A748" t="s">
        <v>1028</v>
      </c>
      <c r="B748" t="s">
        <v>1182</v>
      </c>
      <c r="C748" s="1">
        <v>8</v>
      </c>
      <c r="D748" s="1">
        <v>1</v>
      </c>
    </row>
    <row r="749" spans="1:4" x14ac:dyDescent="0.25">
      <c r="A749" t="s">
        <v>945</v>
      </c>
      <c r="B749" t="s">
        <v>988</v>
      </c>
      <c r="C749" s="1">
        <v>10</v>
      </c>
      <c r="D749" s="1">
        <v>1</v>
      </c>
    </row>
    <row r="750" spans="1:4" x14ac:dyDescent="0.25">
      <c r="A750" t="s">
        <v>2023</v>
      </c>
      <c r="B750" t="s">
        <v>2010</v>
      </c>
      <c r="C750" s="1">
        <v>2</v>
      </c>
      <c r="D750" s="1">
        <v>1</v>
      </c>
    </row>
    <row r="751" spans="1:4" x14ac:dyDescent="0.25">
      <c r="A751" t="s">
        <v>508</v>
      </c>
      <c r="B751" t="s">
        <v>792</v>
      </c>
      <c r="C751" s="1">
        <v>2</v>
      </c>
      <c r="D751" s="1">
        <v>1</v>
      </c>
    </row>
    <row r="752" spans="1:4" x14ac:dyDescent="0.25">
      <c r="A752" t="s">
        <v>509</v>
      </c>
      <c r="B752" t="s">
        <v>793</v>
      </c>
      <c r="C752" s="1">
        <v>2</v>
      </c>
      <c r="D752" s="1">
        <v>1</v>
      </c>
    </row>
    <row r="753" spans="1:4" x14ac:dyDescent="0.25">
      <c r="A753" t="s">
        <v>1103</v>
      </c>
      <c r="B753" t="s">
        <v>1105</v>
      </c>
      <c r="C753" s="1">
        <v>5</v>
      </c>
      <c r="D753" s="1">
        <v>1</v>
      </c>
    </row>
    <row r="754" spans="1:4" x14ac:dyDescent="0.25">
      <c r="A754" t="s">
        <v>1293</v>
      </c>
      <c r="B754" t="s">
        <v>1318</v>
      </c>
      <c r="C754" s="1">
        <v>3</v>
      </c>
      <c r="D754" s="1">
        <v>1</v>
      </c>
    </row>
    <row r="755" spans="1:4" x14ac:dyDescent="0.25">
      <c r="A755" t="s">
        <v>1447</v>
      </c>
      <c r="B755" t="s">
        <v>1541</v>
      </c>
      <c r="C755" s="1">
        <v>60</v>
      </c>
      <c r="D755" s="1">
        <v>1</v>
      </c>
    </row>
    <row r="756" spans="1:4" x14ac:dyDescent="0.25">
      <c r="A756" t="s">
        <v>368</v>
      </c>
      <c r="B756" t="s">
        <v>1589</v>
      </c>
      <c r="C756" s="1">
        <v>1</v>
      </c>
      <c r="D756" s="1">
        <v>1</v>
      </c>
    </row>
    <row r="757" spans="1:4" x14ac:dyDescent="0.25">
      <c r="A757" t="s">
        <v>576</v>
      </c>
      <c r="B757" t="s">
        <v>857</v>
      </c>
      <c r="C757" s="1">
        <v>4</v>
      </c>
      <c r="D757" s="1">
        <v>1</v>
      </c>
    </row>
    <row r="758" spans="1:4" x14ac:dyDescent="0.25">
      <c r="A758" t="s">
        <v>1904</v>
      </c>
      <c r="B758" t="s">
        <v>1900</v>
      </c>
      <c r="C758" s="1">
        <v>2</v>
      </c>
      <c r="D758" s="1">
        <v>1</v>
      </c>
    </row>
    <row r="759" spans="1:4" x14ac:dyDescent="0.25">
      <c r="A759" t="s">
        <v>430</v>
      </c>
      <c r="B759" t="s">
        <v>720</v>
      </c>
      <c r="C759" s="1">
        <v>2</v>
      </c>
      <c r="D759" s="1">
        <v>1</v>
      </c>
    </row>
    <row r="760" spans="1:4" x14ac:dyDescent="0.25">
      <c r="A760" t="s">
        <v>946</v>
      </c>
      <c r="B760" t="s">
        <v>989</v>
      </c>
      <c r="C760" s="1">
        <v>30</v>
      </c>
      <c r="D760" s="1">
        <v>1</v>
      </c>
    </row>
    <row r="761" spans="1:4" x14ac:dyDescent="0.25">
      <c r="A761" t="s">
        <v>1448</v>
      </c>
      <c r="B761" t="s">
        <v>1542</v>
      </c>
      <c r="C761" s="1">
        <v>30</v>
      </c>
      <c r="D761" s="1">
        <v>1</v>
      </c>
    </row>
    <row r="762" spans="1:4" x14ac:dyDescent="0.25">
      <c r="A762" t="s">
        <v>134</v>
      </c>
      <c r="B762" t="s">
        <v>192</v>
      </c>
      <c r="C762" s="1">
        <v>20</v>
      </c>
      <c r="D762" s="1">
        <v>1</v>
      </c>
    </row>
    <row r="763" spans="1:4" x14ac:dyDescent="0.25">
      <c r="A763" t="s">
        <v>1039</v>
      </c>
      <c r="B763" t="s">
        <v>1795</v>
      </c>
      <c r="C763" s="1">
        <v>10</v>
      </c>
      <c r="D763" s="1">
        <v>1</v>
      </c>
    </row>
    <row r="764" spans="1:4" x14ac:dyDescent="0.25">
      <c r="A764" t="s">
        <v>1449</v>
      </c>
      <c r="B764" t="s">
        <v>1543</v>
      </c>
      <c r="C764" s="1">
        <v>12</v>
      </c>
      <c r="D764" s="1">
        <v>1</v>
      </c>
    </row>
    <row r="765" spans="1:4" x14ac:dyDescent="0.25">
      <c r="A765" t="s">
        <v>1216</v>
      </c>
      <c r="B765" t="s">
        <v>1725</v>
      </c>
      <c r="C765" s="1">
        <v>10</v>
      </c>
      <c r="D765" s="1">
        <v>1</v>
      </c>
    </row>
    <row r="766" spans="1:4" x14ac:dyDescent="0.25">
      <c r="A766" t="s">
        <v>510</v>
      </c>
      <c r="B766" t="s">
        <v>794</v>
      </c>
      <c r="C766" s="1">
        <v>1</v>
      </c>
      <c r="D766" s="1">
        <v>1</v>
      </c>
    </row>
    <row r="767" spans="1:4" x14ac:dyDescent="0.25">
      <c r="A767" t="s">
        <v>1450</v>
      </c>
      <c r="B767" t="s">
        <v>1544</v>
      </c>
      <c r="C767" s="1">
        <v>30</v>
      </c>
      <c r="D767" s="1">
        <v>1</v>
      </c>
    </row>
    <row r="768" spans="1:4" x14ac:dyDescent="0.25">
      <c r="A768" t="s">
        <v>435</v>
      </c>
      <c r="B768" t="s">
        <v>725</v>
      </c>
      <c r="C768" s="1">
        <v>1</v>
      </c>
      <c r="D768" s="1">
        <v>1</v>
      </c>
    </row>
    <row r="769" spans="1:4" x14ac:dyDescent="0.25">
      <c r="A769" t="s">
        <v>53</v>
      </c>
      <c r="B769" t="s">
        <v>903</v>
      </c>
      <c r="C769" s="1">
        <v>4</v>
      </c>
      <c r="D769" s="1">
        <v>1</v>
      </c>
    </row>
    <row r="770" spans="1:4" x14ac:dyDescent="0.25">
      <c r="A770" t="s">
        <v>132</v>
      </c>
      <c r="B770" t="s">
        <v>190</v>
      </c>
      <c r="C770" s="1">
        <v>2</v>
      </c>
      <c r="D770" s="1">
        <v>1</v>
      </c>
    </row>
    <row r="771" spans="1:4" x14ac:dyDescent="0.25">
      <c r="A771" t="s">
        <v>354</v>
      </c>
      <c r="B771" t="s">
        <v>656</v>
      </c>
      <c r="C771" s="1">
        <v>2</v>
      </c>
      <c r="D771" s="1">
        <v>1</v>
      </c>
    </row>
    <row r="772" spans="1:4" x14ac:dyDescent="0.25">
      <c r="A772" t="s">
        <v>1682</v>
      </c>
      <c r="B772" t="s">
        <v>1775</v>
      </c>
      <c r="C772" s="1">
        <v>10</v>
      </c>
      <c r="D772" s="1">
        <v>1</v>
      </c>
    </row>
    <row r="773" spans="1:4" x14ac:dyDescent="0.25">
      <c r="A773" t="s">
        <v>1680</v>
      </c>
      <c r="B773" t="s">
        <v>1776</v>
      </c>
      <c r="C773" s="1">
        <v>8</v>
      </c>
      <c r="D773" s="1">
        <v>1</v>
      </c>
    </row>
    <row r="774" spans="1:4" x14ac:dyDescent="0.25">
      <c r="A774" t="s">
        <v>1678</v>
      </c>
      <c r="B774" t="s">
        <v>1777</v>
      </c>
      <c r="C774" s="1">
        <v>5</v>
      </c>
      <c r="D774" s="1">
        <v>1</v>
      </c>
    </row>
    <row r="775" spans="1:4" x14ac:dyDescent="0.25">
      <c r="A775" t="s">
        <v>1683</v>
      </c>
      <c r="B775" t="s">
        <v>1778</v>
      </c>
      <c r="C775" s="1">
        <v>12</v>
      </c>
      <c r="D775" s="1">
        <v>1</v>
      </c>
    </row>
    <row r="776" spans="1:4" x14ac:dyDescent="0.25">
      <c r="A776" t="s">
        <v>1679</v>
      </c>
      <c r="B776" t="s">
        <v>1779</v>
      </c>
      <c r="C776" s="1">
        <v>6</v>
      </c>
      <c r="D776" s="1">
        <v>1</v>
      </c>
    </row>
    <row r="777" spans="1:4" x14ac:dyDescent="0.25">
      <c r="A777" t="s">
        <v>1681</v>
      </c>
      <c r="B777" t="s">
        <v>1780</v>
      </c>
      <c r="C777" s="1">
        <v>10</v>
      </c>
      <c r="D777" s="1">
        <v>1</v>
      </c>
    </row>
    <row r="778" spans="1:4" x14ac:dyDescent="0.25">
      <c r="A778" t="s">
        <v>1766</v>
      </c>
      <c r="B778" t="s">
        <v>1773</v>
      </c>
      <c r="C778" s="1">
        <v>2</v>
      </c>
      <c r="D778" s="1">
        <v>1</v>
      </c>
    </row>
    <row r="779" spans="1:4" x14ac:dyDescent="0.25">
      <c r="A779" t="s">
        <v>511</v>
      </c>
      <c r="B779" t="s">
        <v>795</v>
      </c>
      <c r="C779" s="1">
        <v>2</v>
      </c>
      <c r="D779" s="1">
        <v>1</v>
      </c>
    </row>
    <row r="780" spans="1:4" x14ac:dyDescent="0.25">
      <c r="A780" t="s">
        <v>1294</v>
      </c>
      <c r="B780" t="s">
        <v>1319</v>
      </c>
      <c r="C780" s="1">
        <v>6</v>
      </c>
      <c r="D780" s="1">
        <v>1</v>
      </c>
    </row>
    <row r="781" spans="1:4" x14ac:dyDescent="0.25">
      <c r="A781" t="s">
        <v>1295</v>
      </c>
      <c r="B781" t="s">
        <v>1320</v>
      </c>
      <c r="C781" s="1">
        <v>8</v>
      </c>
      <c r="D781" s="1">
        <v>1</v>
      </c>
    </row>
    <row r="782" spans="1:4" x14ac:dyDescent="0.25">
      <c r="A782" t="s">
        <v>133</v>
      </c>
      <c r="B782" t="s">
        <v>191</v>
      </c>
      <c r="C782" s="1">
        <v>2</v>
      </c>
      <c r="D782" s="1">
        <v>1</v>
      </c>
    </row>
    <row r="783" spans="1:4" x14ac:dyDescent="0.25">
      <c r="A783" t="s">
        <v>1040</v>
      </c>
      <c r="B783" t="s">
        <v>1590</v>
      </c>
      <c r="C783" s="1">
        <v>4</v>
      </c>
      <c r="D783" s="1">
        <v>1</v>
      </c>
    </row>
    <row r="784" spans="1:4" x14ac:dyDescent="0.25">
      <c r="A784" t="s">
        <v>1655</v>
      </c>
      <c r="B784" t="s">
        <v>1673</v>
      </c>
      <c r="C784" s="1">
        <v>6</v>
      </c>
      <c r="D784" s="1">
        <v>1</v>
      </c>
    </row>
    <row r="785" spans="1:4" x14ac:dyDescent="0.25">
      <c r="A785" t="s">
        <v>434</v>
      </c>
      <c r="B785" t="s">
        <v>724</v>
      </c>
      <c r="C785" s="1">
        <v>2</v>
      </c>
      <c r="D785" s="1">
        <v>1</v>
      </c>
    </row>
    <row r="786" spans="1:4" x14ac:dyDescent="0.25">
      <c r="A786" t="s">
        <v>355</v>
      </c>
      <c r="B786" t="s">
        <v>657</v>
      </c>
      <c r="C786" s="1">
        <v>1</v>
      </c>
      <c r="D786" s="1">
        <v>1</v>
      </c>
    </row>
    <row r="787" spans="1:4" x14ac:dyDescent="0.25">
      <c r="A787" t="s">
        <v>575</v>
      </c>
      <c r="B787" t="s">
        <v>856</v>
      </c>
      <c r="C787" s="1">
        <v>1</v>
      </c>
      <c r="D787" s="1">
        <v>1</v>
      </c>
    </row>
    <row r="788" spans="1:4" x14ac:dyDescent="0.25">
      <c r="A788" t="s">
        <v>1296</v>
      </c>
      <c r="B788" t="s">
        <v>1332</v>
      </c>
      <c r="C788" s="1">
        <v>10</v>
      </c>
      <c r="D788" s="1">
        <v>1</v>
      </c>
    </row>
    <row r="789" spans="1:4" x14ac:dyDescent="0.25">
      <c r="A789" t="s">
        <v>15</v>
      </c>
      <c r="B789" t="s">
        <v>264</v>
      </c>
      <c r="C789" s="1">
        <v>14</v>
      </c>
      <c r="D789" s="1">
        <v>1</v>
      </c>
    </row>
    <row r="790" spans="1:4" x14ac:dyDescent="0.25">
      <c r="A790" t="s">
        <v>433</v>
      </c>
      <c r="B790" t="s">
        <v>723</v>
      </c>
      <c r="C790" s="1">
        <v>12</v>
      </c>
      <c r="D790" s="1">
        <v>1</v>
      </c>
    </row>
    <row r="791" spans="1:4" x14ac:dyDescent="0.25">
      <c r="A791" t="s">
        <v>436</v>
      </c>
      <c r="B791" t="s">
        <v>726</v>
      </c>
      <c r="C791" s="1">
        <v>2</v>
      </c>
      <c r="D791" s="1">
        <v>1</v>
      </c>
    </row>
    <row r="792" spans="1:4" x14ac:dyDescent="0.25">
      <c r="A792" t="s">
        <v>1041</v>
      </c>
      <c r="B792" t="s">
        <v>1183</v>
      </c>
      <c r="C792" s="1">
        <v>4</v>
      </c>
      <c r="D792" s="1">
        <v>1</v>
      </c>
    </row>
    <row r="793" spans="1:4" x14ac:dyDescent="0.25">
      <c r="A793" t="s">
        <v>1051</v>
      </c>
      <c r="B793" t="s">
        <v>1184</v>
      </c>
      <c r="C793" s="1">
        <v>2</v>
      </c>
      <c r="D793" s="1">
        <v>1</v>
      </c>
    </row>
    <row r="794" spans="1:4" x14ac:dyDescent="0.25">
      <c r="A794" t="s">
        <v>1451</v>
      </c>
      <c r="B794" t="s">
        <v>1545</v>
      </c>
      <c r="C794" s="1">
        <v>15</v>
      </c>
      <c r="D794" s="1">
        <v>1</v>
      </c>
    </row>
    <row r="795" spans="1:4" x14ac:dyDescent="0.25">
      <c r="A795" t="s">
        <v>431</v>
      </c>
      <c r="B795" t="s">
        <v>721</v>
      </c>
      <c r="C795" s="1">
        <v>1</v>
      </c>
      <c r="D795" s="1">
        <v>1</v>
      </c>
    </row>
    <row r="796" spans="1:4" x14ac:dyDescent="0.25">
      <c r="A796" t="s">
        <v>512</v>
      </c>
      <c r="B796" t="s">
        <v>796</v>
      </c>
      <c r="C796" s="1">
        <v>5</v>
      </c>
      <c r="D796" s="1">
        <v>1</v>
      </c>
    </row>
    <row r="797" spans="1:4" x14ac:dyDescent="0.25">
      <c r="A797" t="s">
        <v>356</v>
      </c>
      <c r="B797" t="s">
        <v>658</v>
      </c>
      <c r="C797" s="1">
        <v>1</v>
      </c>
      <c r="D797" s="1">
        <v>1</v>
      </c>
    </row>
    <row r="798" spans="1:4" x14ac:dyDescent="0.25">
      <c r="A798" t="s">
        <v>1452</v>
      </c>
      <c r="B798" t="s">
        <v>1546</v>
      </c>
      <c r="C798" s="1">
        <v>4</v>
      </c>
      <c r="D798" s="1">
        <v>1</v>
      </c>
    </row>
    <row r="799" spans="1:4" x14ac:dyDescent="0.25">
      <c r="A799" t="s">
        <v>513</v>
      </c>
      <c r="B799" t="s">
        <v>797</v>
      </c>
      <c r="C799" s="1">
        <v>2</v>
      </c>
      <c r="D799" s="1">
        <v>1</v>
      </c>
    </row>
    <row r="800" spans="1:4" x14ac:dyDescent="0.25">
      <c r="A800" t="s">
        <v>515</v>
      </c>
      <c r="B800" t="s">
        <v>799</v>
      </c>
      <c r="C800" s="1">
        <v>2</v>
      </c>
      <c r="D800" s="1">
        <v>1</v>
      </c>
    </row>
    <row r="801" spans="1:4" x14ac:dyDescent="0.25">
      <c r="A801" t="s">
        <v>16</v>
      </c>
      <c r="B801" t="s">
        <v>265</v>
      </c>
      <c r="C801" s="1">
        <v>12</v>
      </c>
      <c r="D801" s="1">
        <v>1</v>
      </c>
    </row>
    <row r="802" spans="1:4" x14ac:dyDescent="0.25">
      <c r="A802" t="s">
        <v>514</v>
      </c>
      <c r="B802" t="s">
        <v>798</v>
      </c>
      <c r="C802" s="1">
        <v>12</v>
      </c>
      <c r="D802" s="1">
        <v>1</v>
      </c>
    </row>
    <row r="803" spans="1:4" x14ac:dyDescent="0.25">
      <c r="A803" t="s">
        <v>2042</v>
      </c>
      <c r="B803" t="s">
        <v>2052</v>
      </c>
      <c r="C803" s="22">
        <v>1</v>
      </c>
      <c r="D803" s="1">
        <v>1</v>
      </c>
    </row>
    <row r="804" spans="1:4" x14ac:dyDescent="0.25">
      <c r="A804" t="s">
        <v>1453</v>
      </c>
      <c r="B804" t="s">
        <v>1547</v>
      </c>
      <c r="C804" s="1">
        <v>3</v>
      </c>
      <c r="D804" s="1">
        <v>1</v>
      </c>
    </row>
    <row r="805" spans="1:4" x14ac:dyDescent="0.25">
      <c r="A805" t="s">
        <v>471</v>
      </c>
      <c r="B805" t="s">
        <v>758</v>
      </c>
      <c r="C805" s="1">
        <v>2</v>
      </c>
      <c r="D805" s="1">
        <v>1</v>
      </c>
    </row>
    <row r="806" spans="1:4" x14ac:dyDescent="0.25">
      <c r="A806" t="s">
        <v>438</v>
      </c>
      <c r="B806" t="s">
        <v>727</v>
      </c>
      <c r="C806" s="1">
        <v>2</v>
      </c>
      <c r="D806" s="1">
        <v>1</v>
      </c>
    </row>
    <row r="807" spans="1:4" x14ac:dyDescent="0.25">
      <c r="A807" t="s">
        <v>1454</v>
      </c>
      <c r="B807" t="s">
        <v>1548</v>
      </c>
      <c r="C807" s="1">
        <v>12</v>
      </c>
      <c r="D807" s="1">
        <v>1</v>
      </c>
    </row>
    <row r="808" spans="1:4" x14ac:dyDescent="0.25">
      <c r="A808" t="s">
        <v>516</v>
      </c>
      <c r="B808" t="s">
        <v>800</v>
      </c>
      <c r="C808" s="1">
        <v>2</v>
      </c>
      <c r="D808" s="1">
        <v>1</v>
      </c>
    </row>
    <row r="809" spans="1:4" x14ac:dyDescent="0.25">
      <c r="A809" t="s">
        <v>506</v>
      </c>
      <c r="B809" t="s">
        <v>790</v>
      </c>
      <c r="C809" s="1">
        <v>2</v>
      </c>
      <c r="D809" s="1">
        <v>1</v>
      </c>
    </row>
    <row r="810" spans="1:4" x14ac:dyDescent="0.25">
      <c r="A810" t="s">
        <v>1297</v>
      </c>
      <c r="B810" t="s">
        <v>1321</v>
      </c>
      <c r="C810" s="1">
        <v>6</v>
      </c>
      <c r="D810" s="1">
        <v>1</v>
      </c>
    </row>
    <row r="811" spans="1:4" x14ac:dyDescent="0.25">
      <c r="A811" t="s">
        <v>1455</v>
      </c>
      <c r="B811" t="s">
        <v>1549</v>
      </c>
      <c r="C811" s="1">
        <v>18</v>
      </c>
      <c r="D811" s="1">
        <v>1</v>
      </c>
    </row>
    <row r="812" spans="1:4" x14ac:dyDescent="0.25">
      <c r="A812" t="s">
        <v>578</v>
      </c>
      <c r="B812" t="s">
        <v>858</v>
      </c>
      <c r="C812" s="1">
        <v>2</v>
      </c>
      <c r="D812" s="1">
        <v>1</v>
      </c>
    </row>
    <row r="813" spans="1:4" x14ac:dyDescent="0.25">
      <c r="A813" t="s">
        <v>135</v>
      </c>
      <c r="B813" t="s">
        <v>193</v>
      </c>
      <c r="C813" s="1">
        <v>60</v>
      </c>
      <c r="D813" s="1">
        <v>1</v>
      </c>
    </row>
    <row r="814" spans="1:4" x14ac:dyDescent="0.25">
      <c r="A814" t="s">
        <v>357</v>
      </c>
      <c r="B814" t="s">
        <v>659</v>
      </c>
      <c r="C814" s="1">
        <v>1</v>
      </c>
      <c r="D814" s="1">
        <v>1</v>
      </c>
    </row>
    <row r="815" spans="1:4" x14ac:dyDescent="0.25">
      <c r="A815" t="s">
        <v>1044</v>
      </c>
      <c r="B815" t="s">
        <v>1060</v>
      </c>
      <c r="C815" s="1">
        <v>4</v>
      </c>
      <c r="D815" s="1">
        <v>1</v>
      </c>
    </row>
    <row r="816" spans="1:4" x14ac:dyDescent="0.25">
      <c r="A816" t="s">
        <v>1456</v>
      </c>
      <c r="B816" t="s">
        <v>1550</v>
      </c>
      <c r="C816" s="1">
        <v>30</v>
      </c>
      <c r="D816" s="1">
        <v>1</v>
      </c>
    </row>
    <row r="817" spans="1:4" x14ac:dyDescent="0.25">
      <c r="A817" t="s">
        <v>518</v>
      </c>
      <c r="B817" t="s">
        <v>802</v>
      </c>
      <c r="C817" s="1">
        <v>2</v>
      </c>
      <c r="D817" s="1">
        <v>1</v>
      </c>
    </row>
    <row r="818" spans="1:4" x14ac:dyDescent="0.25">
      <c r="A818" t="s">
        <v>580</v>
      </c>
      <c r="B818" t="s">
        <v>859</v>
      </c>
      <c r="C818" s="1">
        <v>4</v>
      </c>
      <c r="D818" s="1">
        <v>1</v>
      </c>
    </row>
    <row r="819" spans="1:4" x14ac:dyDescent="0.25">
      <c r="A819" t="s">
        <v>1894</v>
      </c>
      <c r="B819" t="s">
        <v>1861</v>
      </c>
      <c r="C819" s="1">
        <v>28</v>
      </c>
      <c r="D819" s="1">
        <v>1</v>
      </c>
    </row>
    <row r="820" spans="1:4" x14ac:dyDescent="0.25">
      <c r="A820" t="s">
        <v>1298</v>
      </c>
      <c r="B820" t="s">
        <v>1307</v>
      </c>
      <c r="C820" s="1">
        <v>60</v>
      </c>
      <c r="D820" s="1">
        <v>1</v>
      </c>
    </row>
    <row r="821" spans="1:4" x14ac:dyDescent="0.25">
      <c r="A821" t="s">
        <v>2043</v>
      </c>
      <c r="B821" t="s">
        <v>2053</v>
      </c>
      <c r="C821" s="22">
        <v>1</v>
      </c>
      <c r="D821" s="1">
        <v>1</v>
      </c>
    </row>
    <row r="822" spans="1:4" x14ac:dyDescent="0.25">
      <c r="A822" t="s">
        <v>1457</v>
      </c>
      <c r="B822" t="s">
        <v>1551</v>
      </c>
      <c r="C822" s="1">
        <v>25</v>
      </c>
      <c r="D822" s="1">
        <v>1</v>
      </c>
    </row>
    <row r="823" spans="1:4" x14ac:dyDescent="0.25">
      <c r="A823" t="s">
        <v>225</v>
      </c>
      <c r="B823" t="s">
        <v>287</v>
      </c>
      <c r="C823" s="1">
        <v>1</v>
      </c>
      <c r="D823" s="1">
        <v>1</v>
      </c>
    </row>
    <row r="824" spans="1:4" x14ac:dyDescent="0.25">
      <c r="A824" t="s">
        <v>579</v>
      </c>
      <c r="B824" t="s">
        <v>1897</v>
      </c>
      <c r="C824" s="1">
        <v>1</v>
      </c>
      <c r="D824" s="1">
        <v>1</v>
      </c>
    </row>
    <row r="825" spans="1:4" x14ac:dyDescent="0.25">
      <c r="A825" t="s">
        <v>1299</v>
      </c>
      <c r="B825" t="s">
        <v>1329</v>
      </c>
      <c r="C825" s="1">
        <v>10</v>
      </c>
      <c r="D825" s="1">
        <v>1</v>
      </c>
    </row>
    <row r="826" spans="1:4" x14ac:dyDescent="0.25">
      <c r="A826" t="s">
        <v>581</v>
      </c>
      <c r="B826" t="s">
        <v>860</v>
      </c>
      <c r="C826" s="1">
        <v>4</v>
      </c>
      <c r="D826" s="1">
        <v>1</v>
      </c>
    </row>
    <row r="827" spans="1:4" x14ac:dyDescent="0.25">
      <c r="A827" t="s">
        <v>947</v>
      </c>
      <c r="B827" t="s">
        <v>990</v>
      </c>
      <c r="C827" s="1">
        <v>20</v>
      </c>
      <c r="D827" s="1">
        <v>1</v>
      </c>
    </row>
    <row r="828" spans="1:4" x14ac:dyDescent="0.25">
      <c r="A828" t="s">
        <v>517</v>
      </c>
      <c r="B828" t="s">
        <v>801</v>
      </c>
      <c r="C828" s="1">
        <v>1</v>
      </c>
      <c r="D828" s="1">
        <v>1</v>
      </c>
    </row>
    <row r="829" spans="1:4" x14ac:dyDescent="0.25">
      <c r="A829" t="s">
        <v>582</v>
      </c>
      <c r="B829" t="s">
        <v>861</v>
      </c>
      <c r="C829" s="1">
        <v>10</v>
      </c>
      <c r="D829" s="1">
        <v>1</v>
      </c>
    </row>
    <row r="830" spans="1:4" x14ac:dyDescent="0.25">
      <c r="A830" t="s">
        <v>54</v>
      </c>
      <c r="B830" t="s">
        <v>267</v>
      </c>
      <c r="C830" s="1">
        <v>2</v>
      </c>
      <c r="D830" s="1">
        <v>1</v>
      </c>
    </row>
    <row r="831" spans="1:4" x14ac:dyDescent="0.25">
      <c r="A831" t="s">
        <v>437</v>
      </c>
      <c r="B831" t="s">
        <v>912</v>
      </c>
      <c r="C831" s="1">
        <v>2</v>
      </c>
      <c r="D831" s="1">
        <v>1</v>
      </c>
    </row>
    <row r="832" spans="1:4" x14ac:dyDescent="0.25">
      <c r="A832" t="s">
        <v>1045</v>
      </c>
      <c r="B832" t="s">
        <v>1185</v>
      </c>
      <c r="C832" s="1">
        <v>8</v>
      </c>
      <c r="D832" s="1">
        <v>1</v>
      </c>
    </row>
    <row r="833" spans="1:4" x14ac:dyDescent="0.25">
      <c r="A833" t="s">
        <v>2024</v>
      </c>
      <c r="B833" t="s">
        <v>2011</v>
      </c>
      <c r="C833" s="1">
        <v>12</v>
      </c>
      <c r="D833" s="1">
        <v>1</v>
      </c>
    </row>
    <row r="834" spans="1:4" x14ac:dyDescent="0.25">
      <c r="A834" t="s">
        <v>137</v>
      </c>
      <c r="B834" t="s">
        <v>195</v>
      </c>
      <c r="C834" s="1">
        <v>36</v>
      </c>
      <c r="D834" s="1">
        <v>1</v>
      </c>
    </row>
    <row r="835" spans="1:4" x14ac:dyDescent="0.25">
      <c r="A835" t="s">
        <v>55</v>
      </c>
      <c r="B835" t="s">
        <v>1597</v>
      </c>
      <c r="C835" s="1">
        <v>22</v>
      </c>
      <c r="D835" s="1">
        <v>1</v>
      </c>
    </row>
    <row r="836" spans="1:4" x14ac:dyDescent="0.25">
      <c r="A836" t="s">
        <v>226</v>
      </c>
      <c r="B836" t="s">
        <v>234</v>
      </c>
      <c r="C836" s="1">
        <v>1</v>
      </c>
      <c r="D836" s="1">
        <v>1</v>
      </c>
    </row>
    <row r="837" spans="1:4" x14ac:dyDescent="0.25">
      <c r="A837" t="s">
        <v>948</v>
      </c>
      <c r="B837" t="s">
        <v>991</v>
      </c>
      <c r="C837" s="1">
        <v>20</v>
      </c>
      <c r="D837" s="1">
        <v>1</v>
      </c>
    </row>
    <row r="838" spans="1:4" x14ac:dyDescent="0.25">
      <c r="A838" t="s">
        <v>583</v>
      </c>
      <c r="B838" t="s">
        <v>862</v>
      </c>
      <c r="C838" s="1">
        <v>5</v>
      </c>
      <c r="D838" s="1">
        <v>1</v>
      </c>
    </row>
    <row r="839" spans="1:4" x14ac:dyDescent="0.25">
      <c r="A839" t="s">
        <v>1217</v>
      </c>
      <c r="B839" t="s">
        <v>1203</v>
      </c>
      <c r="C839" s="1">
        <v>25</v>
      </c>
      <c r="D839" s="1">
        <v>1</v>
      </c>
    </row>
    <row r="840" spans="1:4" x14ac:dyDescent="0.25">
      <c r="A840" t="s">
        <v>358</v>
      </c>
      <c r="B840" t="s">
        <v>1276</v>
      </c>
      <c r="C840" s="1">
        <v>1</v>
      </c>
      <c r="D840" s="1">
        <v>1</v>
      </c>
    </row>
    <row r="841" spans="1:4" x14ac:dyDescent="0.25">
      <c r="A841" t="s">
        <v>519</v>
      </c>
      <c r="B841" t="s">
        <v>803</v>
      </c>
      <c r="C841" s="1">
        <v>1</v>
      </c>
      <c r="D841" s="1">
        <v>1</v>
      </c>
    </row>
    <row r="842" spans="1:4" x14ac:dyDescent="0.25">
      <c r="A842" t="s">
        <v>1458</v>
      </c>
      <c r="B842" t="s">
        <v>1552</v>
      </c>
      <c r="C842" s="1">
        <v>6</v>
      </c>
      <c r="D842" s="1">
        <v>1</v>
      </c>
    </row>
    <row r="843" spans="1:4" x14ac:dyDescent="0.25">
      <c r="A843" t="s">
        <v>522</v>
      </c>
      <c r="B843" t="s">
        <v>1279</v>
      </c>
      <c r="C843" s="1">
        <v>4</v>
      </c>
      <c r="D843" s="1">
        <v>1</v>
      </c>
    </row>
    <row r="844" spans="1:4" x14ac:dyDescent="0.25">
      <c r="A844" t="s">
        <v>949</v>
      </c>
      <c r="B844" t="s">
        <v>992</v>
      </c>
      <c r="C844" s="1">
        <v>50</v>
      </c>
      <c r="D844" s="1">
        <v>1</v>
      </c>
    </row>
    <row r="845" spans="1:4" x14ac:dyDescent="0.25">
      <c r="A845" t="s">
        <v>1218</v>
      </c>
      <c r="B845" t="s">
        <v>1204</v>
      </c>
      <c r="C845" s="1">
        <v>120</v>
      </c>
      <c r="D845" s="1">
        <v>1</v>
      </c>
    </row>
    <row r="846" spans="1:4" x14ac:dyDescent="0.25">
      <c r="A846" t="s">
        <v>1058</v>
      </c>
      <c r="B846" t="s">
        <v>1186</v>
      </c>
      <c r="C846" s="1">
        <v>2</v>
      </c>
      <c r="D846" s="1">
        <v>1</v>
      </c>
    </row>
    <row r="847" spans="1:4" x14ac:dyDescent="0.25">
      <c r="A847" t="s">
        <v>1905</v>
      </c>
      <c r="B847" t="s">
        <v>1901</v>
      </c>
      <c r="C847" s="1">
        <v>3</v>
      </c>
      <c r="D847" s="1">
        <v>1</v>
      </c>
    </row>
    <row r="848" spans="1:4" x14ac:dyDescent="0.25">
      <c r="A848" t="s">
        <v>1459</v>
      </c>
      <c r="B848" t="s">
        <v>1553</v>
      </c>
      <c r="C848" s="1">
        <v>22</v>
      </c>
      <c r="D848" s="1">
        <v>1</v>
      </c>
    </row>
    <row r="849" spans="1:4" x14ac:dyDescent="0.25">
      <c r="A849" t="s">
        <v>136</v>
      </c>
      <c r="B849" t="s">
        <v>194</v>
      </c>
      <c r="C849" s="1">
        <v>4</v>
      </c>
      <c r="D849" s="1">
        <v>1</v>
      </c>
    </row>
    <row r="850" spans="1:4" x14ac:dyDescent="0.25">
      <c r="A850" t="s">
        <v>1790</v>
      </c>
      <c r="B850" t="s">
        <v>1792</v>
      </c>
      <c r="C850" s="1">
        <v>3</v>
      </c>
      <c r="D850" s="1">
        <v>1</v>
      </c>
    </row>
    <row r="851" spans="1:4" x14ac:dyDescent="0.25">
      <c r="A851" t="s">
        <v>1984</v>
      </c>
      <c r="B851" t="s">
        <v>1978</v>
      </c>
      <c r="C851" s="1">
        <v>5</v>
      </c>
      <c r="D851" s="1">
        <v>1</v>
      </c>
    </row>
    <row r="852" spans="1:4" x14ac:dyDescent="0.25">
      <c r="A852" t="s">
        <v>1046</v>
      </c>
      <c r="B852" t="s">
        <v>1187</v>
      </c>
      <c r="C852" s="1">
        <v>4</v>
      </c>
      <c r="D852" s="1">
        <v>1</v>
      </c>
    </row>
    <row r="853" spans="1:4" x14ac:dyDescent="0.25">
      <c r="A853" t="s">
        <v>439</v>
      </c>
      <c r="B853" t="s">
        <v>728</v>
      </c>
      <c r="C853" s="1">
        <v>2</v>
      </c>
      <c r="D853" s="1">
        <v>1</v>
      </c>
    </row>
    <row r="854" spans="1:4" x14ac:dyDescent="0.25">
      <c r="A854" t="s">
        <v>585</v>
      </c>
      <c r="B854" t="s">
        <v>864</v>
      </c>
      <c r="C854" s="1">
        <v>2</v>
      </c>
      <c r="D854" s="1">
        <v>1</v>
      </c>
    </row>
    <row r="855" spans="1:4" x14ac:dyDescent="0.25">
      <c r="A855" t="s">
        <v>1048</v>
      </c>
      <c r="B855" t="s">
        <v>1188</v>
      </c>
      <c r="C855" s="1">
        <v>5</v>
      </c>
      <c r="D855" s="1">
        <v>1</v>
      </c>
    </row>
    <row r="856" spans="1:4" x14ac:dyDescent="0.25">
      <c r="A856" t="s">
        <v>1460</v>
      </c>
      <c r="B856" t="s">
        <v>1554</v>
      </c>
      <c r="C856" s="1">
        <v>6</v>
      </c>
      <c r="D856" s="1">
        <v>1</v>
      </c>
    </row>
    <row r="857" spans="1:4" x14ac:dyDescent="0.25">
      <c r="A857" t="s">
        <v>586</v>
      </c>
      <c r="B857" t="s">
        <v>865</v>
      </c>
      <c r="C857" s="1">
        <v>4</v>
      </c>
      <c r="D857" s="1">
        <v>1</v>
      </c>
    </row>
    <row r="858" spans="1:4" x14ac:dyDescent="0.25">
      <c r="A858" t="s">
        <v>1219</v>
      </c>
      <c r="B858" t="s">
        <v>1205</v>
      </c>
      <c r="C858" s="1">
        <v>40</v>
      </c>
      <c r="D858" s="1">
        <v>1</v>
      </c>
    </row>
    <row r="859" spans="1:4" x14ac:dyDescent="0.25">
      <c r="A859" t="s">
        <v>1483</v>
      </c>
      <c r="B859" t="s">
        <v>1576</v>
      </c>
      <c r="C859" s="1">
        <v>6</v>
      </c>
      <c r="D859" s="1">
        <v>1</v>
      </c>
    </row>
    <row r="860" spans="1:4" x14ac:dyDescent="0.25">
      <c r="A860" t="s">
        <v>1461</v>
      </c>
      <c r="B860" t="s">
        <v>1555</v>
      </c>
      <c r="C860" s="1">
        <v>35</v>
      </c>
      <c r="D860" s="1">
        <v>1</v>
      </c>
    </row>
    <row r="861" spans="1:4" x14ac:dyDescent="0.25">
      <c r="A861" t="s">
        <v>2034</v>
      </c>
      <c r="B861" t="s">
        <v>2033</v>
      </c>
      <c r="C861" s="1">
        <v>4</v>
      </c>
      <c r="D861" s="1">
        <v>1</v>
      </c>
    </row>
    <row r="862" spans="1:4" x14ac:dyDescent="0.25">
      <c r="A862" t="s">
        <v>227</v>
      </c>
      <c r="B862" t="s">
        <v>288</v>
      </c>
      <c r="C862" s="1">
        <v>1</v>
      </c>
      <c r="D862" s="1">
        <v>1</v>
      </c>
    </row>
    <row r="863" spans="1:4" x14ac:dyDescent="0.25">
      <c r="A863" t="s">
        <v>422</v>
      </c>
      <c r="B863" t="s">
        <v>713</v>
      </c>
      <c r="C863" s="1">
        <v>1</v>
      </c>
      <c r="D863" s="1">
        <v>1</v>
      </c>
    </row>
    <row r="864" spans="1:4" x14ac:dyDescent="0.25">
      <c r="A864" t="s">
        <v>521</v>
      </c>
      <c r="B864" t="s">
        <v>805</v>
      </c>
      <c r="C864" s="1">
        <v>4</v>
      </c>
      <c r="D864" s="1">
        <v>1</v>
      </c>
    </row>
    <row r="865" spans="1:4" x14ac:dyDescent="0.25">
      <c r="A865" t="s">
        <v>1656</v>
      </c>
      <c r="B865" t="s">
        <v>1674</v>
      </c>
      <c r="C865" s="1">
        <v>3</v>
      </c>
      <c r="D865" s="1">
        <v>1</v>
      </c>
    </row>
    <row r="866" spans="1:4" x14ac:dyDescent="0.25">
      <c r="A866" t="s">
        <v>950</v>
      </c>
      <c r="B866" t="s">
        <v>993</v>
      </c>
      <c r="C866" s="1">
        <v>6</v>
      </c>
      <c r="D866" s="1">
        <v>1</v>
      </c>
    </row>
    <row r="867" spans="1:4" x14ac:dyDescent="0.25">
      <c r="A867" t="s">
        <v>1462</v>
      </c>
      <c r="B867" t="s">
        <v>1556</v>
      </c>
      <c r="C867" s="1">
        <v>5</v>
      </c>
      <c r="D867" s="1">
        <v>1</v>
      </c>
    </row>
    <row r="868" spans="1:4" x14ac:dyDescent="0.25">
      <c r="A868" t="s">
        <v>588</v>
      </c>
      <c r="B868" t="s">
        <v>867</v>
      </c>
      <c r="C868" s="1">
        <v>4</v>
      </c>
      <c r="D868" s="1">
        <v>1</v>
      </c>
    </row>
    <row r="869" spans="1:4" x14ac:dyDescent="0.25">
      <c r="A869" t="s">
        <v>1463</v>
      </c>
      <c r="B869" t="s">
        <v>1557</v>
      </c>
      <c r="C869" s="1">
        <v>3</v>
      </c>
      <c r="D869" s="1">
        <v>1</v>
      </c>
    </row>
    <row r="870" spans="1:4" x14ac:dyDescent="0.25">
      <c r="A870" t="s">
        <v>359</v>
      </c>
      <c r="B870" t="s">
        <v>660</v>
      </c>
      <c r="C870" s="1">
        <v>1</v>
      </c>
      <c r="D870" s="1">
        <v>1</v>
      </c>
    </row>
    <row r="871" spans="1:4" x14ac:dyDescent="0.25">
      <c r="A871" t="s">
        <v>951</v>
      </c>
      <c r="B871" t="s">
        <v>959</v>
      </c>
      <c r="C871" s="1">
        <v>20</v>
      </c>
      <c r="D871" s="1">
        <v>1</v>
      </c>
    </row>
    <row r="872" spans="1:4" x14ac:dyDescent="0.25">
      <c r="A872" t="s">
        <v>228</v>
      </c>
      <c r="B872" t="s">
        <v>289</v>
      </c>
      <c r="C872" s="1">
        <v>1</v>
      </c>
      <c r="D872" s="1">
        <v>1</v>
      </c>
    </row>
    <row r="873" spans="1:4" x14ac:dyDescent="0.25">
      <c r="A873" t="s">
        <v>1654</v>
      </c>
      <c r="B873" t="s">
        <v>1672</v>
      </c>
      <c r="C873" s="1">
        <v>4</v>
      </c>
      <c r="D873" s="1">
        <v>1</v>
      </c>
    </row>
    <row r="874" spans="1:4" x14ac:dyDescent="0.25">
      <c r="A874" t="s">
        <v>523</v>
      </c>
      <c r="B874" t="s">
        <v>806</v>
      </c>
      <c r="C874" s="1">
        <v>20</v>
      </c>
      <c r="D874" s="1">
        <v>1</v>
      </c>
    </row>
    <row r="875" spans="1:4" x14ac:dyDescent="0.25">
      <c r="A875" t="s">
        <v>1047</v>
      </c>
      <c r="B875" t="s">
        <v>1189</v>
      </c>
      <c r="C875" s="1">
        <v>1</v>
      </c>
      <c r="D875" s="1">
        <v>1</v>
      </c>
    </row>
    <row r="876" spans="1:4" x14ac:dyDescent="0.25">
      <c r="A876" t="s">
        <v>1220</v>
      </c>
      <c r="B876" t="s">
        <v>1206</v>
      </c>
      <c r="C876" s="1">
        <v>20</v>
      </c>
      <c r="D876" s="1">
        <v>1</v>
      </c>
    </row>
    <row r="877" spans="1:4" x14ac:dyDescent="0.25">
      <c r="A877" t="s">
        <v>1464</v>
      </c>
      <c r="B877" t="s">
        <v>1558</v>
      </c>
      <c r="C877" s="1">
        <v>30</v>
      </c>
      <c r="D877" s="1">
        <v>1</v>
      </c>
    </row>
    <row r="878" spans="1:4" x14ac:dyDescent="0.25">
      <c r="A878" t="s">
        <v>360</v>
      </c>
      <c r="B878" t="s">
        <v>661</v>
      </c>
      <c r="C878" s="1">
        <v>1</v>
      </c>
      <c r="D878" s="1">
        <v>1</v>
      </c>
    </row>
    <row r="879" spans="1:4" x14ac:dyDescent="0.25">
      <c r="A879" t="s">
        <v>587</v>
      </c>
      <c r="B879" t="s">
        <v>866</v>
      </c>
      <c r="C879" s="1">
        <v>4</v>
      </c>
      <c r="D879" s="1">
        <v>1</v>
      </c>
    </row>
    <row r="880" spans="1:4" x14ac:dyDescent="0.25">
      <c r="A880" t="s">
        <v>361</v>
      </c>
      <c r="B880" t="s">
        <v>662</v>
      </c>
      <c r="C880" s="1">
        <v>2</v>
      </c>
      <c r="D880" s="1">
        <v>1</v>
      </c>
    </row>
    <row r="881" spans="1:4" x14ac:dyDescent="0.25">
      <c r="A881" t="s">
        <v>524</v>
      </c>
      <c r="B881" t="s">
        <v>807</v>
      </c>
      <c r="C881" s="1">
        <v>2</v>
      </c>
      <c r="D881" s="1">
        <v>1</v>
      </c>
    </row>
    <row r="882" spans="1:4" x14ac:dyDescent="0.25">
      <c r="A882" t="s">
        <v>229</v>
      </c>
      <c r="B882" t="s">
        <v>290</v>
      </c>
      <c r="C882" s="1">
        <v>8</v>
      </c>
      <c r="D882" s="1">
        <v>1</v>
      </c>
    </row>
    <row r="883" spans="1:4" x14ac:dyDescent="0.25">
      <c r="A883" t="s">
        <v>294</v>
      </c>
      <c r="B883" t="s">
        <v>602</v>
      </c>
      <c r="C883" s="1">
        <v>1</v>
      </c>
      <c r="D883" s="1">
        <v>1</v>
      </c>
    </row>
    <row r="884" spans="1:4" x14ac:dyDescent="0.25">
      <c r="A884" t="s">
        <v>525</v>
      </c>
      <c r="B884" t="s">
        <v>808</v>
      </c>
      <c r="C884" s="1">
        <v>4</v>
      </c>
      <c r="D884" s="1">
        <v>1</v>
      </c>
    </row>
    <row r="885" spans="1:4" x14ac:dyDescent="0.25">
      <c r="A885" t="s">
        <v>1049</v>
      </c>
      <c r="B885" t="s">
        <v>1190</v>
      </c>
      <c r="C885" s="1">
        <v>10</v>
      </c>
      <c r="D885" s="1">
        <v>1</v>
      </c>
    </row>
    <row r="886" spans="1:4" x14ac:dyDescent="0.25">
      <c r="A886" t="s">
        <v>1465</v>
      </c>
      <c r="B886" t="s">
        <v>1559</v>
      </c>
      <c r="C886" s="1">
        <v>15</v>
      </c>
      <c r="D886" s="1">
        <v>1</v>
      </c>
    </row>
    <row r="887" spans="1:4" x14ac:dyDescent="0.25">
      <c r="A887" t="s">
        <v>2025</v>
      </c>
      <c r="B887" t="s">
        <v>2012</v>
      </c>
      <c r="C887" s="1">
        <v>4</v>
      </c>
      <c r="D887" s="1">
        <v>1</v>
      </c>
    </row>
    <row r="888" spans="1:4" x14ac:dyDescent="0.25">
      <c r="A888" t="s">
        <v>141</v>
      </c>
      <c r="B888" t="s">
        <v>199</v>
      </c>
      <c r="C888" s="1">
        <v>1</v>
      </c>
      <c r="D888" s="1">
        <v>1</v>
      </c>
    </row>
    <row r="889" spans="1:4" x14ac:dyDescent="0.25">
      <c r="A889" t="s">
        <v>441</v>
      </c>
      <c r="B889" t="s">
        <v>1997</v>
      </c>
      <c r="C889" s="1">
        <v>2</v>
      </c>
      <c r="D889" s="1">
        <v>1</v>
      </c>
    </row>
    <row r="890" spans="1:4" x14ac:dyDescent="0.25">
      <c r="A890" t="s">
        <v>399</v>
      </c>
      <c r="B890" t="s">
        <v>694</v>
      </c>
      <c r="C890" s="1">
        <v>1</v>
      </c>
      <c r="D890" s="1">
        <v>1</v>
      </c>
    </row>
    <row r="891" spans="1:4" x14ac:dyDescent="0.25">
      <c r="A891" t="s">
        <v>1221</v>
      </c>
      <c r="B891" t="s">
        <v>1207</v>
      </c>
      <c r="C891" s="1">
        <v>30</v>
      </c>
      <c r="D891" s="1">
        <v>1</v>
      </c>
    </row>
    <row r="892" spans="1:4" x14ac:dyDescent="0.25">
      <c r="A892" t="s">
        <v>590</v>
      </c>
      <c r="B892" t="s">
        <v>869</v>
      </c>
      <c r="C892" s="1">
        <v>10</v>
      </c>
      <c r="D892" s="1">
        <v>1</v>
      </c>
    </row>
    <row r="893" spans="1:4" x14ac:dyDescent="0.25">
      <c r="A893" t="s">
        <v>230</v>
      </c>
      <c r="B893" t="s">
        <v>904</v>
      </c>
      <c r="C893" s="1">
        <v>1</v>
      </c>
      <c r="D893" s="1">
        <v>1</v>
      </c>
    </row>
    <row r="894" spans="1:4" x14ac:dyDescent="0.25">
      <c r="A894" t="s">
        <v>1052</v>
      </c>
      <c r="B894" t="s">
        <v>1191</v>
      </c>
      <c r="C894" s="1">
        <v>2</v>
      </c>
      <c r="D894" s="1">
        <v>1</v>
      </c>
    </row>
    <row r="895" spans="1:4" x14ac:dyDescent="0.25">
      <c r="A895" t="s">
        <v>1466</v>
      </c>
      <c r="B895" t="s">
        <v>1560</v>
      </c>
      <c r="C895" s="1">
        <v>18</v>
      </c>
      <c r="D895" s="1">
        <v>1</v>
      </c>
    </row>
    <row r="896" spans="1:4" x14ac:dyDescent="0.25">
      <c r="A896" t="s">
        <v>231</v>
      </c>
      <c r="B896" t="s">
        <v>291</v>
      </c>
      <c r="C896" s="1">
        <v>1</v>
      </c>
      <c r="D896" s="1">
        <v>1</v>
      </c>
    </row>
    <row r="897" spans="1:4" x14ac:dyDescent="0.25">
      <c r="A897" t="s">
        <v>56</v>
      </c>
      <c r="B897" t="s">
        <v>906</v>
      </c>
      <c r="C897" s="1">
        <v>32</v>
      </c>
      <c r="D897" s="1">
        <v>1</v>
      </c>
    </row>
    <row r="898" spans="1:4" x14ac:dyDescent="0.25">
      <c r="A898" t="s">
        <v>1050</v>
      </c>
      <c r="B898" t="s">
        <v>1192</v>
      </c>
      <c r="C898" s="1">
        <v>2</v>
      </c>
      <c r="D898" s="1">
        <v>1</v>
      </c>
    </row>
    <row r="899" spans="1:4" x14ac:dyDescent="0.25">
      <c r="A899" t="s">
        <v>444</v>
      </c>
      <c r="B899" t="s">
        <v>732</v>
      </c>
      <c r="C899" s="1">
        <v>1</v>
      </c>
      <c r="D899" s="1">
        <v>1</v>
      </c>
    </row>
    <row r="900" spans="1:4" x14ac:dyDescent="0.25">
      <c r="A900" t="s">
        <v>392</v>
      </c>
      <c r="B900" t="s">
        <v>1998</v>
      </c>
      <c r="C900" s="1">
        <v>1</v>
      </c>
      <c r="D900" s="1">
        <v>1</v>
      </c>
    </row>
    <row r="901" spans="1:4" x14ac:dyDescent="0.25">
      <c r="A901" t="s">
        <v>57</v>
      </c>
      <c r="B901" t="s">
        <v>268</v>
      </c>
      <c r="C901" s="1">
        <v>8</v>
      </c>
      <c r="D901" s="1">
        <v>1</v>
      </c>
    </row>
    <row r="902" spans="1:4" x14ac:dyDescent="0.25">
      <c r="A902" t="s">
        <v>391</v>
      </c>
      <c r="B902" t="s">
        <v>1796</v>
      </c>
      <c r="C902" s="1">
        <v>4</v>
      </c>
      <c r="D902" s="1">
        <v>1</v>
      </c>
    </row>
    <row r="903" spans="1:4" x14ac:dyDescent="0.25">
      <c r="A903" t="s">
        <v>58</v>
      </c>
      <c r="B903" t="s">
        <v>252</v>
      </c>
      <c r="C903" s="1">
        <v>1</v>
      </c>
      <c r="D903" s="1">
        <v>1</v>
      </c>
    </row>
    <row r="904" spans="1:4" x14ac:dyDescent="0.25">
      <c r="A904" t="s">
        <v>1648</v>
      </c>
      <c r="B904" t="s">
        <v>1666</v>
      </c>
      <c r="C904" s="1">
        <v>3</v>
      </c>
      <c r="D904" s="1">
        <v>1</v>
      </c>
    </row>
    <row r="905" spans="1:4" x14ac:dyDescent="0.25">
      <c r="A905" t="s">
        <v>482</v>
      </c>
      <c r="B905" t="s">
        <v>2028</v>
      </c>
      <c r="C905" s="1">
        <v>1</v>
      </c>
      <c r="D905" s="1">
        <v>1</v>
      </c>
    </row>
    <row r="906" spans="1:4" x14ac:dyDescent="0.25">
      <c r="A906" t="s">
        <v>59</v>
      </c>
      <c r="B906" t="s">
        <v>255</v>
      </c>
      <c r="C906" s="1">
        <v>5</v>
      </c>
      <c r="D906" s="1">
        <v>1</v>
      </c>
    </row>
    <row r="907" spans="1:4" x14ac:dyDescent="0.25">
      <c r="A907" t="s">
        <v>60</v>
      </c>
      <c r="B907" t="s">
        <v>254</v>
      </c>
      <c r="C907" s="1">
        <v>28</v>
      </c>
      <c r="D907" s="1">
        <v>1</v>
      </c>
    </row>
    <row r="908" spans="1:4" x14ac:dyDescent="0.25">
      <c r="A908" t="s">
        <v>520</v>
      </c>
      <c r="B908" t="s">
        <v>804</v>
      </c>
      <c r="C908" s="1">
        <v>2</v>
      </c>
      <c r="D908" s="1">
        <v>1</v>
      </c>
    </row>
    <row r="909" spans="1:4" x14ac:dyDescent="0.25">
      <c r="A909" t="s">
        <v>61</v>
      </c>
      <c r="B909" t="s">
        <v>261</v>
      </c>
      <c r="C909" s="1">
        <v>6</v>
      </c>
      <c r="D909" s="1">
        <v>1</v>
      </c>
    </row>
    <row r="910" spans="1:4" x14ac:dyDescent="0.25">
      <c r="A910" t="s">
        <v>432</v>
      </c>
      <c r="B910" t="s">
        <v>722</v>
      </c>
      <c r="C910" s="1">
        <v>2</v>
      </c>
      <c r="D910" s="1">
        <v>1</v>
      </c>
    </row>
    <row r="911" spans="1:4" x14ac:dyDescent="0.25">
      <c r="A911" t="s">
        <v>584</v>
      </c>
      <c r="B911" t="s">
        <v>863</v>
      </c>
      <c r="C911" s="1">
        <v>10</v>
      </c>
      <c r="D911" s="1">
        <v>1</v>
      </c>
    </row>
    <row r="912" spans="1:4" x14ac:dyDescent="0.25">
      <c r="A912" t="s">
        <v>363</v>
      </c>
      <c r="B912" t="s">
        <v>664</v>
      </c>
      <c r="C912" s="1">
        <v>1</v>
      </c>
      <c r="D912" s="1">
        <v>1</v>
      </c>
    </row>
    <row r="913" spans="1:4" x14ac:dyDescent="0.25">
      <c r="A913" t="s">
        <v>1222</v>
      </c>
      <c r="B913" t="s">
        <v>1208</v>
      </c>
      <c r="C913" s="1">
        <v>100</v>
      </c>
      <c r="D913" s="1">
        <v>1</v>
      </c>
    </row>
    <row r="914" spans="1:4" x14ac:dyDescent="0.25">
      <c r="A914" t="s">
        <v>62</v>
      </c>
      <c r="B914" t="s">
        <v>905</v>
      </c>
      <c r="C914" s="1">
        <v>32</v>
      </c>
      <c r="D914" s="1">
        <v>1</v>
      </c>
    </row>
    <row r="915" spans="1:4" x14ac:dyDescent="0.25">
      <c r="A915" t="s">
        <v>63</v>
      </c>
      <c r="B915" t="s">
        <v>275</v>
      </c>
      <c r="C915" s="1">
        <v>1</v>
      </c>
      <c r="D915" s="1">
        <v>1</v>
      </c>
    </row>
    <row r="916" spans="1:4" x14ac:dyDescent="0.25">
      <c r="A916" t="s">
        <v>364</v>
      </c>
      <c r="B916" t="s">
        <v>665</v>
      </c>
      <c r="C916" s="1">
        <v>1</v>
      </c>
      <c r="D916" s="1">
        <v>1</v>
      </c>
    </row>
    <row r="917" spans="1:4" x14ac:dyDescent="0.25">
      <c r="A917" t="s">
        <v>64</v>
      </c>
      <c r="B917" t="s">
        <v>269</v>
      </c>
      <c r="C917" s="1">
        <v>48</v>
      </c>
      <c r="D917" s="1">
        <v>1</v>
      </c>
    </row>
    <row r="918" spans="1:4" x14ac:dyDescent="0.25">
      <c r="A918" t="s">
        <v>140</v>
      </c>
      <c r="B918" t="s">
        <v>198</v>
      </c>
      <c r="C918" s="1">
        <v>1</v>
      </c>
      <c r="D918" s="1">
        <v>1</v>
      </c>
    </row>
    <row r="919" spans="1:4" x14ac:dyDescent="0.25">
      <c r="A919" t="s">
        <v>362</v>
      </c>
      <c r="B919" t="s">
        <v>663</v>
      </c>
      <c r="C919" s="1">
        <v>2</v>
      </c>
      <c r="D919" s="1">
        <v>1</v>
      </c>
    </row>
    <row r="920" spans="1:4" x14ac:dyDescent="0.25">
      <c r="A920" t="s">
        <v>232</v>
      </c>
      <c r="B920" t="s">
        <v>292</v>
      </c>
      <c r="C920" s="1">
        <v>16</v>
      </c>
      <c r="D920" s="1">
        <v>1</v>
      </c>
    </row>
    <row r="921" spans="1:4" x14ac:dyDescent="0.25">
      <c r="A921" t="s">
        <v>443</v>
      </c>
      <c r="B921" t="s">
        <v>731</v>
      </c>
      <c r="C921" s="1">
        <v>18</v>
      </c>
      <c r="D921" s="1">
        <v>1</v>
      </c>
    </row>
    <row r="922" spans="1:4" x14ac:dyDescent="0.25">
      <c r="A922" t="s">
        <v>415</v>
      </c>
      <c r="B922" t="s">
        <v>911</v>
      </c>
      <c r="C922" s="1">
        <v>2</v>
      </c>
      <c r="D922" s="1">
        <v>1</v>
      </c>
    </row>
    <row r="923" spans="1:4" x14ac:dyDescent="0.25">
      <c r="A923" t="s">
        <v>589</v>
      </c>
      <c r="B923" t="s">
        <v>868</v>
      </c>
      <c r="C923" s="1">
        <v>50</v>
      </c>
      <c r="D923" s="1">
        <v>1</v>
      </c>
    </row>
    <row r="924" spans="1:4" x14ac:dyDescent="0.25">
      <c r="A924" t="s">
        <v>65</v>
      </c>
      <c r="B924" t="s">
        <v>266</v>
      </c>
      <c r="C924" s="1">
        <v>1</v>
      </c>
      <c r="D924" s="1">
        <v>1</v>
      </c>
    </row>
    <row r="925" spans="1:4" x14ac:dyDescent="0.25">
      <c r="A925" t="s">
        <v>1467</v>
      </c>
      <c r="B925" t="s">
        <v>1561</v>
      </c>
      <c r="C925" s="1">
        <v>15</v>
      </c>
      <c r="D925" s="1">
        <v>1</v>
      </c>
    </row>
    <row r="926" spans="1:4" x14ac:dyDescent="0.25">
      <c r="A926" t="s">
        <v>1468</v>
      </c>
      <c r="B926" t="s">
        <v>1562</v>
      </c>
      <c r="C926" s="1">
        <v>10</v>
      </c>
      <c r="D926" s="1">
        <v>1</v>
      </c>
    </row>
    <row r="927" spans="1:4" x14ac:dyDescent="0.25">
      <c r="A927" t="s">
        <v>216</v>
      </c>
      <c r="B927" t="s">
        <v>885</v>
      </c>
      <c r="C927" s="1">
        <v>1</v>
      </c>
      <c r="D927" s="1">
        <v>1</v>
      </c>
    </row>
    <row r="928" spans="1:4" x14ac:dyDescent="0.25">
      <c r="A928" t="s">
        <v>442</v>
      </c>
      <c r="B928" t="s">
        <v>730</v>
      </c>
      <c r="C928" s="1">
        <v>1</v>
      </c>
      <c r="D928" s="1">
        <v>1</v>
      </c>
    </row>
    <row r="929" spans="1:4" x14ac:dyDescent="0.25">
      <c r="A929" t="s">
        <v>365</v>
      </c>
      <c r="B929" t="s">
        <v>910</v>
      </c>
      <c r="C929" s="1">
        <v>1</v>
      </c>
      <c r="D929" s="1">
        <v>1</v>
      </c>
    </row>
    <row r="930" spans="1:4" x14ac:dyDescent="0.25">
      <c r="A930" t="s">
        <v>952</v>
      </c>
      <c r="B930" t="s">
        <v>994</v>
      </c>
      <c r="C930" s="1">
        <v>25</v>
      </c>
      <c r="D930" s="1">
        <v>1</v>
      </c>
    </row>
    <row r="931" spans="1:4" x14ac:dyDescent="0.25">
      <c r="A931" t="s">
        <v>1469</v>
      </c>
      <c r="B931" t="s">
        <v>1563</v>
      </c>
      <c r="C931" s="1">
        <v>60</v>
      </c>
      <c r="D931" s="1">
        <v>1</v>
      </c>
    </row>
    <row r="932" spans="1:4" x14ac:dyDescent="0.25">
      <c r="A932" t="s">
        <v>142</v>
      </c>
      <c r="B932" t="s">
        <v>200</v>
      </c>
      <c r="C932" s="1">
        <v>1</v>
      </c>
      <c r="D932" s="1">
        <v>1</v>
      </c>
    </row>
    <row r="933" spans="1:4" x14ac:dyDescent="0.25">
      <c r="A933" t="s">
        <v>366</v>
      </c>
      <c r="B933" t="s">
        <v>666</v>
      </c>
      <c r="C933" s="1">
        <v>4</v>
      </c>
      <c r="D933" s="1">
        <v>1</v>
      </c>
    </row>
    <row r="934" spans="1:4" x14ac:dyDescent="0.25">
      <c r="A934" t="s">
        <v>66</v>
      </c>
      <c r="B934" t="s">
        <v>270</v>
      </c>
      <c r="C934" s="1">
        <v>1</v>
      </c>
      <c r="D934" s="1">
        <v>1</v>
      </c>
    </row>
    <row r="935" spans="1:4" x14ac:dyDescent="0.25">
      <c r="A935" t="s">
        <v>445</v>
      </c>
      <c r="B935" t="s">
        <v>733</v>
      </c>
      <c r="C935" s="1">
        <v>1</v>
      </c>
      <c r="D935" s="1">
        <v>1</v>
      </c>
    </row>
    <row r="936" spans="1:4" x14ac:dyDescent="0.25">
      <c r="A936" t="s">
        <v>1300</v>
      </c>
      <c r="B936" t="s">
        <v>1328</v>
      </c>
      <c r="C936" s="1">
        <v>8</v>
      </c>
      <c r="D936" s="1">
        <v>1</v>
      </c>
    </row>
    <row r="937" spans="1:4" x14ac:dyDescent="0.25">
      <c r="A937" t="s">
        <v>592</v>
      </c>
      <c r="B937" t="s">
        <v>871</v>
      </c>
      <c r="C937" s="1">
        <v>20</v>
      </c>
      <c r="D937" s="1">
        <v>1</v>
      </c>
    </row>
    <row r="938" spans="1:4" x14ac:dyDescent="0.25">
      <c r="A938" t="s">
        <v>1470</v>
      </c>
      <c r="B938" t="s">
        <v>1564</v>
      </c>
      <c r="C938" s="1">
        <v>10</v>
      </c>
      <c r="D938" s="1">
        <v>1</v>
      </c>
    </row>
    <row r="939" spans="1:4" x14ac:dyDescent="0.25">
      <c r="A939" t="s">
        <v>2026</v>
      </c>
      <c r="B939" t="s">
        <v>2013</v>
      </c>
      <c r="C939" s="1">
        <v>2</v>
      </c>
      <c r="D939" s="1">
        <v>1</v>
      </c>
    </row>
    <row r="940" spans="1:4" x14ac:dyDescent="0.25">
      <c r="A940" t="s">
        <v>526</v>
      </c>
      <c r="B940" t="s">
        <v>809</v>
      </c>
      <c r="C940" s="1">
        <v>1</v>
      </c>
      <c r="D940" s="1">
        <v>1</v>
      </c>
    </row>
    <row r="941" spans="1:4" x14ac:dyDescent="0.25">
      <c r="A941" t="s">
        <v>233</v>
      </c>
      <c r="B941" t="s">
        <v>293</v>
      </c>
      <c r="C941" s="1">
        <v>1</v>
      </c>
      <c r="D941" s="1">
        <v>1</v>
      </c>
    </row>
    <row r="942" spans="1:4" x14ac:dyDescent="0.25">
      <c r="A942" t="s">
        <v>67</v>
      </c>
      <c r="B942" t="s">
        <v>271</v>
      </c>
      <c r="C942" s="1">
        <v>4</v>
      </c>
      <c r="D942" s="1">
        <v>1</v>
      </c>
    </row>
    <row r="943" spans="1:4" x14ac:dyDescent="0.25">
      <c r="A943" t="s">
        <v>367</v>
      </c>
      <c r="B943" t="s">
        <v>667</v>
      </c>
      <c r="C943" s="1">
        <v>2</v>
      </c>
      <c r="D943" s="1">
        <v>1</v>
      </c>
    </row>
    <row r="944" spans="1:4" x14ac:dyDescent="0.25">
      <c r="A944" t="s">
        <v>1657</v>
      </c>
      <c r="B944" t="s">
        <v>1675</v>
      </c>
      <c r="C944" s="1">
        <v>4</v>
      </c>
      <c r="D944" s="1">
        <v>1</v>
      </c>
    </row>
    <row r="945" spans="1:4" x14ac:dyDescent="0.25">
      <c r="A945" t="s">
        <v>68</v>
      </c>
      <c r="B945" t="s">
        <v>272</v>
      </c>
      <c r="C945" s="1">
        <v>16</v>
      </c>
      <c r="D945" s="1">
        <v>1</v>
      </c>
    </row>
    <row r="946" spans="1:4" x14ac:dyDescent="0.25">
      <c r="A946" t="s">
        <v>446</v>
      </c>
      <c r="B946" t="s">
        <v>734</v>
      </c>
      <c r="C946" s="1">
        <v>28</v>
      </c>
      <c r="D946" s="1">
        <v>1</v>
      </c>
    </row>
    <row r="947" spans="1:4" x14ac:dyDescent="0.25">
      <c r="A947" t="s">
        <v>1906</v>
      </c>
      <c r="B947" t="s">
        <v>1902</v>
      </c>
      <c r="C947" s="1">
        <v>20</v>
      </c>
      <c r="D947" s="1">
        <v>1</v>
      </c>
    </row>
    <row r="948" spans="1:4" x14ac:dyDescent="0.25">
      <c r="A948" t="s">
        <v>143</v>
      </c>
      <c r="B948" t="s">
        <v>201</v>
      </c>
      <c r="C948" s="1">
        <v>70</v>
      </c>
      <c r="D948" s="1">
        <v>1</v>
      </c>
    </row>
    <row r="949" spans="1:4" x14ac:dyDescent="0.25">
      <c r="A949" t="s">
        <v>1223</v>
      </c>
      <c r="B949" t="s">
        <v>1209</v>
      </c>
      <c r="C949" s="1">
        <v>20</v>
      </c>
      <c r="D949" s="1">
        <v>1</v>
      </c>
    </row>
    <row r="950" spans="1:4" x14ac:dyDescent="0.25">
      <c r="A950" t="s">
        <v>1471</v>
      </c>
      <c r="B950" t="s">
        <v>1565</v>
      </c>
      <c r="C950" s="1">
        <v>18</v>
      </c>
      <c r="D950" s="1">
        <v>1</v>
      </c>
    </row>
    <row r="951" spans="1:4" x14ac:dyDescent="0.25">
      <c r="A951" t="s">
        <v>591</v>
      </c>
      <c r="B951" t="s">
        <v>870</v>
      </c>
      <c r="C951" s="1">
        <v>4</v>
      </c>
      <c r="D951" s="1">
        <v>1</v>
      </c>
    </row>
    <row r="952" spans="1:4" x14ac:dyDescent="0.25">
      <c r="A952" t="s">
        <v>527</v>
      </c>
      <c r="B952" t="s">
        <v>810</v>
      </c>
      <c r="C952" s="1">
        <v>1</v>
      </c>
      <c r="D952" s="1">
        <v>1</v>
      </c>
    </row>
    <row r="953" spans="1:4" x14ac:dyDescent="0.25">
      <c r="A953" t="s">
        <v>1472</v>
      </c>
      <c r="B953" t="s">
        <v>1566</v>
      </c>
      <c r="C953" s="1">
        <v>20</v>
      </c>
      <c r="D953" s="1">
        <v>1</v>
      </c>
    </row>
    <row r="954" spans="1:4" x14ac:dyDescent="0.25">
      <c r="A954" t="s">
        <v>1301</v>
      </c>
      <c r="B954" t="s">
        <v>1322</v>
      </c>
      <c r="C954" s="1">
        <v>5</v>
      </c>
      <c r="D954" s="1">
        <v>1</v>
      </c>
    </row>
    <row r="955" spans="1:4" x14ac:dyDescent="0.25">
      <c r="A955" t="s">
        <v>69</v>
      </c>
      <c r="B955" t="s">
        <v>274</v>
      </c>
      <c r="C955" s="1">
        <v>2</v>
      </c>
      <c r="D955" s="1">
        <v>1</v>
      </c>
    </row>
    <row r="956" spans="1:4" x14ac:dyDescent="0.25">
      <c r="A956" t="s">
        <v>145</v>
      </c>
      <c r="B956" t="s">
        <v>203</v>
      </c>
      <c r="C956" s="1">
        <v>1</v>
      </c>
      <c r="D956" s="1">
        <v>1</v>
      </c>
    </row>
    <row r="957" spans="1:4" x14ac:dyDescent="0.25">
      <c r="A957" t="s">
        <v>1473</v>
      </c>
      <c r="B957" t="s">
        <v>1567</v>
      </c>
      <c r="C957" s="1">
        <v>6</v>
      </c>
      <c r="D957" s="1">
        <v>1</v>
      </c>
    </row>
    <row r="958" spans="1:4" x14ac:dyDescent="0.25">
      <c r="A958" t="s">
        <v>1302</v>
      </c>
      <c r="B958" t="s">
        <v>1323</v>
      </c>
      <c r="C958" s="1">
        <v>30</v>
      </c>
      <c r="D958" s="1">
        <v>1</v>
      </c>
    </row>
    <row r="959" spans="1:4" x14ac:dyDescent="0.25">
      <c r="A959" t="s">
        <v>447</v>
      </c>
      <c r="B959" t="s">
        <v>735</v>
      </c>
      <c r="C959" s="1">
        <v>2</v>
      </c>
      <c r="D959" s="1">
        <v>1</v>
      </c>
    </row>
    <row r="960" spans="1:4" x14ac:dyDescent="0.25">
      <c r="A960" t="s">
        <v>146</v>
      </c>
      <c r="B960" t="s">
        <v>204</v>
      </c>
      <c r="C960" s="1">
        <v>4</v>
      </c>
      <c r="D960" s="1">
        <v>1</v>
      </c>
    </row>
    <row r="961" spans="1:4" x14ac:dyDescent="0.25">
      <c r="A961" t="s">
        <v>594</v>
      </c>
      <c r="B961" t="s">
        <v>873</v>
      </c>
      <c r="C961" s="1">
        <v>76</v>
      </c>
      <c r="D961" s="1">
        <v>1</v>
      </c>
    </row>
    <row r="962" spans="1:4" x14ac:dyDescent="0.25">
      <c r="A962" t="s">
        <v>17</v>
      </c>
      <c r="B962" t="s">
        <v>273</v>
      </c>
      <c r="C962" s="1">
        <v>6</v>
      </c>
      <c r="D962" s="1">
        <v>1</v>
      </c>
    </row>
    <row r="963" spans="1:4" x14ac:dyDescent="0.25">
      <c r="A963" t="s">
        <v>147</v>
      </c>
      <c r="B963" t="s">
        <v>205</v>
      </c>
      <c r="C963" s="1">
        <v>4</v>
      </c>
      <c r="D963" s="1">
        <v>1</v>
      </c>
    </row>
    <row r="964" spans="1:4" x14ac:dyDescent="0.25">
      <c r="A964" t="s">
        <v>2044</v>
      </c>
      <c r="B964" t="s">
        <v>2054</v>
      </c>
      <c r="C964" s="22">
        <v>10</v>
      </c>
      <c r="D964" s="1">
        <v>1</v>
      </c>
    </row>
    <row r="965" spans="1:4" x14ac:dyDescent="0.25">
      <c r="A965" t="s">
        <v>144</v>
      </c>
      <c r="B965" t="s">
        <v>202</v>
      </c>
      <c r="C965" s="1">
        <v>2</v>
      </c>
      <c r="D965" s="1">
        <v>1</v>
      </c>
    </row>
    <row r="966" spans="1:4" x14ac:dyDescent="0.25">
      <c r="A966" t="s">
        <v>1303</v>
      </c>
      <c r="B966" t="s">
        <v>1327</v>
      </c>
      <c r="C966" s="1">
        <v>5</v>
      </c>
      <c r="D966" s="1">
        <v>1</v>
      </c>
    </row>
    <row r="967" spans="1:4" x14ac:dyDescent="0.25">
      <c r="A967" t="s">
        <v>1053</v>
      </c>
      <c r="B967" t="s">
        <v>1193</v>
      </c>
      <c r="C967" s="1">
        <v>2</v>
      </c>
      <c r="D967" s="1">
        <v>1</v>
      </c>
    </row>
    <row r="968" spans="1:4" x14ac:dyDescent="0.25">
      <c r="A968" t="s">
        <v>2045</v>
      </c>
      <c r="B968" t="s">
        <v>2055</v>
      </c>
      <c r="C968" s="22">
        <v>14</v>
      </c>
      <c r="D968" s="1">
        <v>1</v>
      </c>
    </row>
    <row r="969" spans="1:4" x14ac:dyDescent="0.25">
      <c r="A969" t="s">
        <v>1054</v>
      </c>
      <c r="B969" t="s">
        <v>1194</v>
      </c>
      <c r="C969" s="1">
        <v>2</v>
      </c>
      <c r="D969" s="1">
        <v>1</v>
      </c>
    </row>
    <row r="970" spans="1:4" x14ac:dyDescent="0.25">
      <c r="A970" t="s">
        <v>528</v>
      </c>
      <c r="B970" t="s">
        <v>811</v>
      </c>
      <c r="C970" s="1">
        <v>1</v>
      </c>
      <c r="D970" s="1">
        <v>1</v>
      </c>
    </row>
    <row r="971" spans="1:4" x14ac:dyDescent="0.25">
      <c r="A971" t="s">
        <v>1920</v>
      </c>
      <c r="B971" t="s">
        <v>1919</v>
      </c>
      <c r="C971" s="1">
        <v>1</v>
      </c>
      <c r="D971" s="1">
        <v>1</v>
      </c>
    </row>
    <row r="972" spans="1:4" x14ac:dyDescent="0.25">
      <c r="A972" t="s">
        <v>593</v>
      </c>
      <c r="B972" t="s">
        <v>872</v>
      </c>
      <c r="C972" s="1">
        <v>60</v>
      </c>
      <c r="D972" s="1">
        <v>1</v>
      </c>
    </row>
    <row r="973" spans="1:4" x14ac:dyDescent="0.25">
      <c r="A973" t="s">
        <v>448</v>
      </c>
      <c r="B973" t="s">
        <v>736</v>
      </c>
      <c r="C973" s="1">
        <v>2</v>
      </c>
      <c r="D973" s="1">
        <v>1</v>
      </c>
    </row>
    <row r="974" spans="1:4" x14ac:dyDescent="0.25">
      <c r="A974" t="s">
        <v>70</v>
      </c>
      <c r="B974" t="s">
        <v>907</v>
      </c>
      <c r="C974" s="1">
        <v>16</v>
      </c>
      <c r="D974" s="1">
        <v>1</v>
      </c>
    </row>
    <row r="975" spans="1:4" x14ac:dyDescent="0.25">
      <c r="A975" t="s">
        <v>1638</v>
      </c>
      <c r="B975" t="s">
        <v>1639</v>
      </c>
      <c r="C975" s="1">
        <v>1</v>
      </c>
      <c r="D975" s="1">
        <v>1</v>
      </c>
    </row>
    <row r="976" spans="1:4" x14ac:dyDescent="0.25">
      <c r="A976" t="s">
        <v>953</v>
      </c>
      <c r="B976" t="s">
        <v>995</v>
      </c>
      <c r="C976" s="1">
        <v>4</v>
      </c>
      <c r="D976" s="1">
        <v>1</v>
      </c>
    </row>
    <row r="977" spans="1:4" x14ac:dyDescent="0.25">
      <c r="A977" t="s">
        <v>369</v>
      </c>
      <c r="B977" t="s">
        <v>668</v>
      </c>
      <c r="C977" s="1">
        <v>2</v>
      </c>
      <c r="D977" s="1">
        <v>1</v>
      </c>
    </row>
    <row r="978" spans="1:4" x14ac:dyDescent="0.25">
      <c r="A978" t="s">
        <v>149</v>
      </c>
      <c r="B978" t="s">
        <v>207</v>
      </c>
      <c r="C978" s="1">
        <v>4</v>
      </c>
      <c r="D978" s="1">
        <v>1</v>
      </c>
    </row>
    <row r="979" spans="1:4" x14ac:dyDescent="0.25">
      <c r="A979" t="s">
        <v>954</v>
      </c>
      <c r="B979" t="s">
        <v>996</v>
      </c>
      <c r="C979" s="1">
        <v>25</v>
      </c>
      <c r="D979" s="1">
        <v>1</v>
      </c>
    </row>
    <row r="980" spans="1:4" x14ac:dyDescent="0.25">
      <c r="A980" t="s">
        <v>1304</v>
      </c>
      <c r="B980" t="s">
        <v>1324</v>
      </c>
      <c r="C980" s="1">
        <v>35</v>
      </c>
      <c r="D980" s="1">
        <v>1</v>
      </c>
    </row>
    <row r="981" spans="1:4" x14ac:dyDescent="0.25">
      <c r="A981" t="s">
        <v>450</v>
      </c>
      <c r="B981" t="s">
        <v>738</v>
      </c>
      <c r="C981" s="1">
        <v>2</v>
      </c>
      <c r="D981" s="1">
        <v>1</v>
      </c>
    </row>
    <row r="982" spans="1:4" x14ac:dyDescent="0.25">
      <c r="A982" t="s">
        <v>1055</v>
      </c>
      <c r="B982" t="s">
        <v>1195</v>
      </c>
      <c r="C982" s="1">
        <v>4</v>
      </c>
      <c r="D982" s="1">
        <v>1</v>
      </c>
    </row>
    <row r="983" spans="1:4" x14ac:dyDescent="0.25">
      <c r="A983" t="s">
        <v>18</v>
      </c>
      <c r="B983" t="s">
        <v>908</v>
      </c>
      <c r="C983" s="1">
        <v>4</v>
      </c>
      <c r="D983" s="1">
        <v>1</v>
      </c>
    </row>
    <row r="984" spans="1:4" x14ac:dyDescent="0.25">
      <c r="A984" t="s">
        <v>451</v>
      </c>
      <c r="B984" t="s">
        <v>739</v>
      </c>
      <c r="C984" s="1">
        <v>2</v>
      </c>
      <c r="D984" s="1">
        <v>1</v>
      </c>
    </row>
    <row r="985" spans="1:4" x14ac:dyDescent="0.25">
      <c r="A985" t="s">
        <v>1305</v>
      </c>
      <c r="B985" t="s">
        <v>1325</v>
      </c>
      <c r="C985" s="1">
        <v>35</v>
      </c>
      <c r="D985" s="1">
        <v>1</v>
      </c>
    </row>
    <row r="986" spans="1:4" x14ac:dyDescent="0.25">
      <c r="A986" t="s">
        <v>148</v>
      </c>
      <c r="B986" t="s">
        <v>206</v>
      </c>
      <c r="C986" s="1">
        <v>1</v>
      </c>
      <c r="D986" s="1">
        <v>1</v>
      </c>
    </row>
    <row r="987" spans="1:4" x14ac:dyDescent="0.25">
      <c r="A987" t="s">
        <v>370</v>
      </c>
      <c r="B987" t="s">
        <v>669</v>
      </c>
      <c r="C987" s="1">
        <v>1</v>
      </c>
      <c r="D987" s="1">
        <v>1</v>
      </c>
    </row>
    <row r="988" spans="1:4" x14ac:dyDescent="0.25">
      <c r="A988" t="s">
        <v>1474</v>
      </c>
      <c r="B988" t="s">
        <v>1568</v>
      </c>
      <c r="C988" s="1">
        <v>15</v>
      </c>
      <c r="D988" s="1">
        <v>1</v>
      </c>
    </row>
    <row r="989" spans="1:4" x14ac:dyDescent="0.25">
      <c r="A989" t="s">
        <v>452</v>
      </c>
      <c r="B989" t="s">
        <v>740</v>
      </c>
      <c r="C989" s="1">
        <v>1</v>
      </c>
      <c r="D989" s="1">
        <v>1</v>
      </c>
    </row>
    <row r="990" spans="1:4" x14ac:dyDescent="0.25">
      <c r="A990" t="s">
        <v>595</v>
      </c>
      <c r="B990" t="s">
        <v>874</v>
      </c>
      <c r="C990" s="1">
        <v>4</v>
      </c>
      <c r="D990" s="1">
        <v>1</v>
      </c>
    </row>
    <row r="991" spans="1:4" x14ac:dyDescent="0.25">
      <c r="A991" t="s">
        <v>596</v>
      </c>
      <c r="B991" t="s">
        <v>875</v>
      </c>
      <c r="C991" s="1">
        <v>4</v>
      </c>
      <c r="D991" s="1">
        <v>1</v>
      </c>
    </row>
    <row r="992" spans="1:4" x14ac:dyDescent="0.25">
      <c r="A992" t="s">
        <v>1767</v>
      </c>
      <c r="B992" t="s">
        <v>1774</v>
      </c>
      <c r="C992" s="1">
        <v>3</v>
      </c>
      <c r="D992" s="1">
        <v>1</v>
      </c>
    </row>
    <row r="993" spans="1:4" x14ac:dyDescent="0.25">
      <c r="A993" t="s">
        <v>1908</v>
      </c>
      <c r="B993" t="s">
        <v>1910</v>
      </c>
      <c r="C993" s="1">
        <v>5</v>
      </c>
      <c r="D993" s="1">
        <v>1</v>
      </c>
    </row>
    <row r="994" spans="1:4" x14ac:dyDescent="0.25">
      <c r="A994" t="s">
        <v>1909</v>
      </c>
      <c r="B994" t="s">
        <v>1911</v>
      </c>
      <c r="C994" s="1">
        <v>4</v>
      </c>
      <c r="D994" s="1">
        <v>1</v>
      </c>
    </row>
    <row r="995" spans="1:4" x14ac:dyDescent="0.25">
      <c r="A995" t="s">
        <v>955</v>
      </c>
      <c r="B995" t="s">
        <v>997</v>
      </c>
      <c r="C995" s="1">
        <v>30</v>
      </c>
      <c r="D995" s="1">
        <v>1</v>
      </c>
    </row>
    <row r="996" spans="1:4" x14ac:dyDescent="0.25">
      <c r="A996" t="s">
        <v>449</v>
      </c>
      <c r="B996" t="s">
        <v>737</v>
      </c>
      <c r="C996" s="1">
        <v>16</v>
      </c>
      <c r="D996" s="1">
        <v>1</v>
      </c>
    </row>
    <row r="997" spans="1:4" x14ac:dyDescent="0.25">
      <c r="A997" t="s">
        <v>1056</v>
      </c>
      <c r="B997" t="s">
        <v>1061</v>
      </c>
      <c r="C997" s="1">
        <v>5</v>
      </c>
      <c r="D997" s="1">
        <v>1</v>
      </c>
    </row>
    <row r="998" spans="1:4" x14ac:dyDescent="0.25">
      <c r="A998" t="s">
        <v>956</v>
      </c>
      <c r="B998" t="s">
        <v>998</v>
      </c>
      <c r="C998" s="1">
        <v>10</v>
      </c>
      <c r="D998" s="1">
        <v>1</v>
      </c>
    </row>
    <row r="999" spans="1:4" x14ac:dyDescent="0.25">
      <c r="A999" t="s">
        <v>557</v>
      </c>
      <c r="B999" t="s">
        <v>839</v>
      </c>
      <c r="C999" s="1">
        <v>40</v>
      </c>
      <c r="D999" s="1">
        <v>1</v>
      </c>
    </row>
    <row r="1000" spans="1:4" x14ac:dyDescent="0.25">
      <c r="A1000" t="s">
        <v>371</v>
      </c>
      <c r="B1000" t="s">
        <v>670</v>
      </c>
      <c r="C1000" s="1">
        <v>2</v>
      </c>
      <c r="D1000" s="1">
        <v>1</v>
      </c>
    </row>
    <row r="1001" spans="1:4" x14ac:dyDescent="0.25">
      <c r="A1001" t="s">
        <v>372</v>
      </c>
      <c r="B1001" t="s">
        <v>671</v>
      </c>
      <c r="C1001" s="1">
        <v>2</v>
      </c>
      <c r="D1001" s="1">
        <v>1</v>
      </c>
    </row>
    <row r="1002" spans="1:4" x14ac:dyDescent="0.25">
      <c r="A1002" t="s">
        <v>1798</v>
      </c>
      <c r="B1002" t="s">
        <v>1808</v>
      </c>
      <c r="C1002" s="1">
        <v>1</v>
      </c>
      <c r="D1002" s="1">
        <v>1</v>
      </c>
    </row>
    <row r="1003" spans="1:4" x14ac:dyDescent="0.25">
      <c r="A1003" t="s">
        <v>1799</v>
      </c>
      <c r="B1003" t="s">
        <v>1809</v>
      </c>
      <c r="C1003" s="1">
        <v>5</v>
      </c>
      <c r="D1003" s="1">
        <v>1</v>
      </c>
    </row>
    <row r="1004" spans="1:4" x14ac:dyDescent="0.25">
      <c r="A1004" t="s">
        <v>1800</v>
      </c>
      <c r="B1004" t="s">
        <v>1810</v>
      </c>
      <c r="C1004" s="1">
        <v>8</v>
      </c>
      <c r="D1004" s="1">
        <v>1</v>
      </c>
    </row>
    <row r="1005" spans="1:4" x14ac:dyDescent="0.25">
      <c r="A1005" t="s">
        <v>1801</v>
      </c>
      <c r="B1005" t="s">
        <v>1811</v>
      </c>
      <c r="C1005" s="1">
        <v>6</v>
      </c>
      <c r="D1005" s="1">
        <v>1</v>
      </c>
    </row>
    <row r="1006" spans="1:4" x14ac:dyDescent="0.25">
      <c r="A1006" t="s">
        <v>1802</v>
      </c>
      <c r="B1006" t="s">
        <v>1812</v>
      </c>
      <c r="C1006" s="1">
        <v>10</v>
      </c>
      <c r="D1006" s="1">
        <v>1</v>
      </c>
    </row>
    <row r="1007" spans="1:4" x14ac:dyDescent="0.25">
      <c r="A1007" t="s">
        <v>1803</v>
      </c>
      <c r="B1007" t="s">
        <v>1813</v>
      </c>
      <c r="C1007" s="1">
        <v>5</v>
      </c>
      <c r="D1007" s="1">
        <v>1</v>
      </c>
    </row>
    <row r="1008" spans="1:4" x14ac:dyDescent="0.25">
      <c r="A1008" t="s">
        <v>1804</v>
      </c>
      <c r="B1008" t="s">
        <v>1814</v>
      </c>
      <c r="C1008" s="1">
        <v>8</v>
      </c>
      <c r="D1008" s="1">
        <v>1</v>
      </c>
    </row>
    <row r="1009" spans="1:4" x14ac:dyDescent="0.25">
      <c r="A1009" t="s">
        <v>1805</v>
      </c>
      <c r="B1009" t="s">
        <v>1815</v>
      </c>
      <c r="C1009" s="1">
        <v>4</v>
      </c>
      <c r="D1009" s="1">
        <v>1</v>
      </c>
    </row>
    <row r="1010" spans="1:4" x14ac:dyDescent="0.25">
      <c r="A1010" t="s">
        <v>1807</v>
      </c>
      <c r="B1010" t="s">
        <v>1817</v>
      </c>
      <c r="C1010" s="1">
        <v>25</v>
      </c>
      <c r="D1010" s="1">
        <v>1</v>
      </c>
    </row>
    <row r="1011" spans="1:4" x14ac:dyDescent="0.25">
      <c r="A1011" t="s">
        <v>1806</v>
      </c>
      <c r="B1011" t="s">
        <v>1816</v>
      </c>
      <c r="C1011" s="1">
        <v>8</v>
      </c>
      <c r="D1011" s="1">
        <v>1</v>
      </c>
    </row>
    <row r="1012" spans="1:4" x14ac:dyDescent="0.25">
      <c r="A1012" t="s">
        <v>597</v>
      </c>
      <c r="B1012" t="s">
        <v>876</v>
      </c>
      <c r="C1012" s="1">
        <v>2</v>
      </c>
      <c r="D1012" s="1">
        <v>1</v>
      </c>
    </row>
    <row r="1013" spans="1:4" x14ac:dyDescent="0.25">
      <c r="A1013" t="s">
        <v>1907</v>
      </c>
      <c r="B1013" t="s">
        <v>1898</v>
      </c>
      <c r="C1013" s="1">
        <v>1</v>
      </c>
      <c r="D1013" s="1">
        <v>1</v>
      </c>
    </row>
    <row r="1014" spans="1:4" x14ac:dyDescent="0.25">
      <c r="A1014" t="s">
        <v>151</v>
      </c>
      <c r="B1014" t="s">
        <v>209</v>
      </c>
      <c r="C1014" s="1">
        <v>2</v>
      </c>
      <c r="D1014" s="1">
        <v>1</v>
      </c>
    </row>
    <row r="1015" spans="1:4" x14ac:dyDescent="0.25">
      <c r="A1015" t="s">
        <v>957</v>
      </c>
      <c r="B1015" t="s">
        <v>999</v>
      </c>
      <c r="C1015" s="1">
        <v>30</v>
      </c>
      <c r="D1015" s="1">
        <v>1</v>
      </c>
    </row>
    <row r="1016" spans="1:4" x14ac:dyDescent="0.25">
      <c r="A1016" t="s">
        <v>1475</v>
      </c>
      <c r="B1016" t="s">
        <v>1569</v>
      </c>
      <c r="C1016" s="1">
        <v>15</v>
      </c>
      <c r="D1016" s="1">
        <v>1</v>
      </c>
    </row>
    <row r="1017" spans="1:4" x14ac:dyDescent="0.25">
      <c r="A1017" t="s">
        <v>1306</v>
      </c>
      <c r="B1017" t="s">
        <v>1326</v>
      </c>
      <c r="C1017" s="1">
        <v>12</v>
      </c>
      <c r="D1017" s="1">
        <v>1</v>
      </c>
    </row>
    <row r="1018" spans="1:4" x14ac:dyDescent="0.25">
      <c r="A1018" t="s">
        <v>1476</v>
      </c>
      <c r="B1018" t="s">
        <v>1326</v>
      </c>
      <c r="C1018" s="1">
        <v>6</v>
      </c>
      <c r="D1018" s="1">
        <v>1</v>
      </c>
    </row>
    <row r="1019" spans="1:4" x14ac:dyDescent="0.25">
      <c r="A1019" t="s">
        <v>529</v>
      </c>
      <c r="B1019" t="s">
        <v>812</v>
      </c>
      <c r="C1019" s="1">
        <v>4</v>
      </c>
      <c r="D1019" s="1">
        <v>1</v>
      </c>
    </row>
    <row r="1020" spans="1:4" x14ac:dyDescent="0.25">
      <c r="A1020" t="s">
        <v>373</v>
      </c>
      <c r="B1020" t="s">
        <v>672</v>
      </c>
      <c r="C1020" s="1">
        <v>1</v>
      </c>
      <c r="D1020" s="1">
        <v>1</v>
      </c>
    </row>
    <row r="1021" spans="1:4" x14ac:dyDescent="0.25">
      <c r="A1021" t="s">
        <v>530</v>
      </c>
      <c r="B1021" t="s">
        <v>813</v>
      </c>
      <c r="C1021" s="1">
        <v>16</v>
      </c>
      <c r="D1021" s="1">
        <v>1</v>
      </c>
    </row>
    <row r="1022" spans="1:4" x14ac:dyDescent="0.25">
      <c r="A1022" t="s">
        <v>958</v>
      </c>
      <c r="B1022" t="s">
        <v>1999</v>
      </c>
      <c r="C1022" s="1">
        <v>25</v>
      </c>
      <c r="D1022" s="1">
        <v>1</v>
      </c>
    </row>
    <row r="1023" spans="1:4" x14ac:dyDescent="0.25">
      <c r="A1023" t="s">
        <v>1477</v>
      </c>
      <c r="B1023" t="s">
        <v>1570</v>
      </c>
      <c r="C1023" s="1">
        <v>8</v>
      </c>
      <c r="D1023" s="1">
        <v>1</v>
      </c>
    </row>
    <row r="1024" spans="1:4" x14ac:dyDescent="0.25">
      <c r="A1024" t="s">
        <v>1478</v>
      </c>
      <c r="B1024" t="s">
        <v>1571</v>
      </c>
      <c r="C1024" s="1">
        <v>30</v>
      </c>
      <c r="D1024" s="1">
        <v>1</v>
      </c>
    </row>
    <row r="1025" spans="1:4" x14ac:dyDescent="0.25">
      <c r="A1025" t="s">
        <v>1057</v>
      </c>
      <c r="B1025" t="s">
        <v>1196</v>
      </c>
      <c r="C1025" s="1">
        <v>4</v>
      </c>
      <c r="D1025" s="1">
        <v>1</v>
      </c>
    </row>
  </sheetData>
  <sheetProtection algorithmName="SHA-512" hashValue="UetXNimSXI21rEm5VztLCW4TYOwUa+MQG83d6CQDsRMdwicZQFtMMllpdH/gQfFFLw0Wq4BfzF0RpD92hYI/og==" saltValue="qU2HMPkQnKtVU4uGgAdhXw==" spinCount="100000" sheet="1" objects="1" scenarios="1" selectLockedCells="1" selectUnlockedCells="1"/>
  <sortState xmlns:xlrd2="http://schemas.microsoft.com/office/spreadsheetml/2017/richdata2" ref="A2:D1025">
    <sortCondition ref="B1:B1025"/>
  </sortState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Formulario_Solicitacao</vt:lpstr>
      <vt:lpstr>Programas</vt:lpstr>
      <vt:lpstr>Formulario_Solicitacao!Area_de_impressao</vt:lpstr>
      <vt:lpstr>Código</vt:lpstr>
    </vt:vector>
  </TitlesOfParts>
  <Company>Banco Itaú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Unibanco</dc:creator>
  <cp:lastModifiedBy>Isadora Marcondes Zabotto</cp:lastModifiedBy>
  <cp:lastPrinted>2025-05-27T20:52:31Z</cp:lastPrinted>
  <dcterms:created xsi:type="dcterms:W3CDTF">2014-11-27T17:20:06Z</dcterms:created>
  <dcterms:modified xsi:type="dcterms:W3CDTF">2025-07-23T14:22:16Z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2023-04-05T20:34:56Z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7a3ade31-b6f2-4561-9df9-ad3053230191</vt:lpwstr>
  </property>
  <property fmtid="{D5CDD505-2E9C-101B-9397-08002B2CF9AE}" pid="8" name="MSIP_Label_4aeda764-ac5d-4c78-8b24-fe1405747852_ContentBits">
    <vt:lpwstr>2</vt:lpwstr>
  </property>
</Properties>
</file>